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2640" windowWidth="15240" windowHeight="772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Бюджетные инвестиции" sheetId="4" r:id="rId4"/>
    <sheet name="ТРАФАРЕТ" sheetId="5" state="veryHidden" r:id="rId5"/>
  </sheets>
  <definedNames>
    <definedName name="ID_34438" localSheetId="3">'Бюджетные инвестиции'!#REF!</definedName>
    <definedName name="ID_34438" localSheetId="0">'Собственные доходы'!#REF!</definedName>
    <definedName name="ID_34438" localSheetId="1">'Субсидии на госзадание'!#REF!</definedName>
    <definedName name="ID_34438" localSheetId="2">'Субсидии на иные цели'!#REF!</definedName>
    <definedName name="ID_34438" localSheetId="4">'ТРАФАРЕТ'!$D$3</definedName>
    <definedName name="ID_49638733" localSheetId="3">'Бюджетные инвестиции'!#REF!</definedName>
    <definedName name="ID_49638733" localSheetId="0">'Собственные доходы'!#REF!</definedName>
    <definedName name="ID_49638733" localSheetId="1">'Субсидии на госзадание'!#REF!</definedName>
    <definedName name="ID_49638733" localSheetId="2">'Субсидии на иные цели'!#REF!</definedName>
    <definedName name="ID_49638733" localSheetId="4">'ТРАФАРЕТ'!$H$11</definedName>
    <definedName name="ID_49638737" localSheetId="3">'Бюджетные инвестиции'!#REF!</definedName>
    <definedName name="ID_49638737" localSheetId="0">'Собственные доходы'!#REF!</definedName>
    <definedName name="ID_49638737" localSheetId="1">'Субсидии на госзадание'!#REF!</definedName>
    <definedName name="ID_49638737" localSheetId="2">'Субсидии на иные цели'!#REF!</definedName>
    <definedName name="ID_49638737" localSheetId="4">'ТРАФАРЕТ'!$J$11</definedName>
    <definedName name="ID_49638831" localSheetId="3">'Бюджетные инвестиции'!#REF!</definedName>
    <definedName name="ID_49638831" localSheetId="0">'Собственные доходы'!#REF!</definedName>
    <definedName name="ID_49638831" localSheetId="1">'Субсидии на госзадание'!#REF!</definedName>
    <definedName name="ID_49638831" localSheetId="2">'Субсидии на иные цели'!#REF!</definedName>
    <definedName name="ID_49638831" localSheetId="4">'ТРАФАРЕТ'!$F$11</definedName>
    <definedName name="ID_49639011" localSheetId="3">'Бюджетные инвестиции'!#REF!</definedName>
    <definedName name="ID_49639011" localSheetId="0">'Собственные доходы'!#REF!</definedName>
    <definedName name="ID_49639011" localSheetId="1">'Субсидии на госзадание'!#REF!</definedName>
    <definedName name="ID_49639011" localSheetId="2">'Субсидии на иные цели'!#REF!</definedName>
    <definedName name="ID_49639011" localSheetId="4">'ТРАФАРЕТ'!$D$11</definedName>
    <definedName name="ID_49639117" localSheetId="3">'Бюджетные инвестиции'!#REF!</definedName>
    <definedName name="ID_49639117" localSheetId="0">'Собственные доходы'!#REF!</definedName>
    <definedName name="ID_49639117" localSheetId="1">'Субсидии на госзадание'!#REF!</definedName>
    <definedName name="ID_49639117" localSheetId="2">'Субсидии на иные цели'!#REF!</definedName>
    <definedName name="ID_49639117" localSheetId="4">'ТРАФАРЕТ'!$E$11</definedName>
    <definedName name="ID_49639120" localSheetId="3">'Бюджетные инвестиции'!#REF!</definedName>
    <definedName name="ID_49639120" localSheetId="0">'Собственные доходы'!#REF!</definedName>
    <definedName name="ID_49639120" localSheetId="1">'Субсидии на госзадание'!#REF!</definedName>
    <definedName name="ID_49639120" localSheetId="2">'Субсидии на иные цели'!#REF!</definedName>
    <definedName name="ID_49639120" localSheetId="4">'ТРАФАРЕТ'!$I$11</definedName>
    <definedName name="ID_49639286" localSheetId="3">'Бюджетные инвестиции'!#REF!</definedName>
    <definedName name="ID_49639286" localSheetId="0">'Собственные доходы'!#REF!</definedName>
    <definedName name="ID_49639286" localSheetId="1">'Субсидии на госзадание'!#REF!</definedName>
    <definedName name="ID_49639286" localSheetId="2">'Субсидии на иные цели'!#REF!</definedName>
    <definedName name="ID_49639286" localSheetId="4">'ТРАФАРЕТ'!$G$11</definedName>
    <definedName name="ID_63491" localSheetId="3">'Бюджетные инвестиции'!#REF!</definedName>
    <definedName name="ID_63491" localSheetId="0">'Собственные доходы'!#REF!</definedName>
    <definedName name="ID_63491" localSheetId="1">'Субсидии на госзадание'!#REF!</definedName>
    <definedName name="ID_63491" localSheetId="2">'Субсидии на иные цели'!#REF!</definedName>
    <definedName name="ID_63491" localSheetId="4">'ТРАФАРЕТ'!$B$2</definedName>
    <definedName name="T_228458958" localSheetId="3">'Бюджетные инвестиции'!#REF!</definedName>
    <definedName name="T_228458958" localSheetId="0">'Собственные доходы'!#REF!</definedName>
    <definedName name="T_228458958" localSheetId="1">'Субсидии на госзадание'!#REF!</definedName>
    <definedName name="T_228458958" localSheetId="2">'Субсидии на иные цели'!#REF!</definedName>
    <definedName name="T_228458958" localSheetId="4">'ТРАФАРЕТ'!$B$12:$J$12</definedName>
    <definedName name="TID_228458959" localSheetId="4">'ТРАФАРЕТ'!$C$12</definedName>
    <definedName name="TID_228458960" localSheetId="4">'ТРАФАРЕТ'!$D$12</definedName>
    <definedName name="TID_228458961" localSheetId="4">'ТРАФАРЕТ'!$E$12</definedName>
    <definedName name="TID_228458962" localSheetId="4">'ТРАФАРЕТ'!$F$12</definedName>
    <definedName name="TID_228458963" localSheetId="4">'ТРАФАРЕТ'!$G$12</definedName>
    <definedName name="TID_228458964" localSheetId="4">'ТРАФАРЕТ'!$H$12</definedName>
    <definedName name="TID_228458965" localSheetId="4">'ТРАФАРЕТ'!$I$12</definedName>
    <definedName name="TID_228458966" localSheetId="4">'ТРАФАРЕТ'!$J$12</definedName>
    <definedName name="TID_228458967" localSheetId="4">'ТРАФАРЕТ'!$B$12</definedName>
    <definedName name="TR_228458958" localSheetId="4">'ТРАФАРЕТ'!$B$12:$J$12</definedName>
    <definedName name="TR_228458958_20856497" localSheetId="3">'Бюджетные инвестиции'!#REF!</definedName>
    <definedName name="TR_228458958_20856497" localSheetId="0">'Собственные доходы'!#REF!</definedName>
    <definedName name="TR_228458958_20856497" localSheetId="1">'Субсидии на госзадание'!#REF!</definedName>
    <definedName name="TR_228458958_20856497" localSheetId="2">'Субсидии на иные цели'!#REF!</definedName>
  </definedNames>
  <calcPr fullCalcOnLoad="1"/>
</workbook>
</file>

<file path=xl/sharedStrings.xml><?xml version="1.0" encoding="utf-8"?>
<sst xmlns="http://schemas.openxmlformats.org/spreadsheetml/2006/main" count="663" uniqueCount="142">
  <si>
    <t>Утверждено плановых назначений</t>
  </si>
  <si>
    <t>Исполнено плановых назначений</t>
  </si>
  <si>
    <t>Не исполнено плановых назначений</t>
  </si>
  <si>
    <t>итого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</si>
  <si>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</si>
  <si>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</si>
  <si>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</si>
  <si>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</si>
  <si>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Код классификации из справочника</t>
  </si>
  <si>
    <t>Наименование учреждения</t>
  </si>
  <si>
    <t>Всего</t>
  </si>
  <si>
    <t>Вид финансового обеспечения (деятельности)</t>
  </si>
  <si>
    <t>Периодичность: месяц</t>
  </si>
  <si>
    <t>Единица измерения: руб.</t>
  </si>
  <si>
    <t xml:space="preserve">Информация к отчету об исполнении учреждением плана его финансово-хозяйственной деятельности. </t>
  </si>
  <si>
    <t>Доходы учреждения.</t>
  </si>
  <si>
    <t>Наименование кода</t>
  </si>
  <si>
    <t>код</t>
  </si>
  <si>
    <t>Субсидии на выполнение государственного (муниципального) задания</t>
  </si>
  <si>
    <t>Код бюджетной классификации операции сектора государственного управления.</t>
  </si>
  <si>
    <t>на</t>
  </si>
  <si>
    <t>Собственные доходы</t>
  </si>
  <si>
    <t>1. Доходы</t>
  </si>
  <si>
    <t>2. Расходы</t>
  </si>
  <si>
    <t>Субсидии на иные цели</t>
  </si>
  <si>
    <t>Субсидии на госзадание</t>
  </si>
  <si>
    <t>Бюджетные инвестиции</t>
  </si>
  <si>
    <t>922.0.00.00.000.08.9200.1.3.0</t>
  </si>
  <si>
    <t xml:space="preserve"> - </t>
  </si>
  <si>
    <t>211 11 001</t>
  </si>
  <si>
    <t>08.92.00</t>
  </si>
  <si>
    <t xml:space="preserve">x  </t>
  </si>
  <si>
    <t>211 11 002</t>
  </si>
  <si>
    <t>213 13 001</t>
  </si>
  <si>
    <t>213 13 002</t>
  </si>
  <si>
    <t>221 21 001</t>
  </si>
  <si>
    <t>225 50 018</t>
  </si>
  <si>
    <t>225 50 027</t>
  </si>
  <si>
    <t>226 50 011</t>
  </si>
  <si>
    <t>226 50 036</t>
  </si>
  <si>
    <t>310 31 002</t>
  </si>
  <si>
    <t>310 31 004</t>
  </si>
  <si>
    <t>310 31 008</t>
  </si>
  <si>
    <t>310 31 009</t>
  </si>
  <si>
    <t>310 31 011</t>
  </si>
  <si>
    <t>340 35 002</t>
  </si>
  <si>
    <t>340 35 004</t>
  </si>
  <si>
    <t>340 35 009</t>
  </si>
  <si>
    <t>340 35 011</t>
  </si>
  <si>
    <t>БОУ г. Омска "Гимназия № 139"</t>
  </si>
  <si>
    <t>922.0.00.00.000.08.3211.1.8.0</t>
  </si>
  <si>
    <t>922.0.00.00.000.08.3213.1.8.0</t>
  </si>
  <si>
    <t>922.0.00.00.000.08.3221.1.8.0</t>
  </si>
  <si>
    <t>922.0.00.00.000.08.3223.1.8.0</t>
  </si>
  <si>
    <t>922.0.00.00.000.08.3227.1.8.0</t>
  </si>
  <si>
    <t>922.0.00.00.000.08.3228.1.8.0</t>
  </si>
  <si>
    <t>922.0.00.00.000.08.3229.1.8.0</t>
  </si>
  <si>
    <t>922.0.00.00.000.08.3235.1.8.0</t>
  </si>
  <si>
    <t>922.0.00.00.000.08.3250.1.8.0</t>
  </si>
  <si>
    <t>922.0.00.00.000.08.5111.1.8.0</t>
  </si>
  <si>
    <t>922.0.00.00.000.08.5113.1.8.0</t>
  </si>
  <si>
    <t>922.0.00.00.000.08.5121.1.8.0</t>
  </si>
  <si>
    <t>922.0.00.00.000.08.5131.1.8.0</t>
  </si>
  <si>
    <t>922.0.00.00.000.08.5150.1.8.0</t>
  </si>
  <si>
    <t>922.0.00.00.000.08.5911.1.8.0</t>
  </si>
  <si>
    <t>922.0.00.00.000.08.5913.1.8.0</t>
  </si>
  <si>
    <t>922.0.00.00.000.08.5433.1.8.0</t>
  </si>
  <si>
    <t>08.32.11</t>
  </si>
  <si>
    <t>08.51.11</t>
  </si>
  <si>
    <t>211 11 004</t>
  </si>
  <si>
    <t>08.59.11</t>
  </si>
  <si>
    <t>212 50 002</t>
  </si>
  <si>
    <t>08.51.50</t>
  </si>
  <si>
    <t>08.32.13</t>
  </si>
  <si>
    <t>08.51.13</t>
  </si>
  <si>
    <t>213 13 004</t>
  </si>
  <si>
    <t>08.59.13</t>
  </si>
  <si>
    <t>08.32.21</t>
  </si>
  <si>
    <t>221 21 003</t>
  </si>
  <si>
    <t>08.51.21</t>
  </si>
  <si>
    <t>223 23 001</t>
  </si>
  <si>
    <t>08.32.23</t>
  </si>
  <si>
    <t>223 23 002</t>
  </si>
  <si>
    <t>223 23 003</t>
  </si>
  <si>
    <t>08.32.50</t>
  </si>
  <si>
    <t>225 50 024</t>
  </si>
  <si>
    <t>225 50 026</t>
  </si>
  <si>
    <t>225 50 034</t>
  </si>
  <si>
    <t>226 50 004</t>
  </si>
  <si>
    <t>290 27 001</t>
  </si>
  <si>
    <t>08.32.27</t>
  </si>
  <si>
    <t>290 28 001</t>
  </si>
  <si>
    <t>08.32.28</t>
  </si>
  <si>
    <t>290 29 001</t>
  </si>
  <si>
    <t>08.32.29</t>
  </si>
  <si>
    <t>290 50 029</t>
  </si>
  <si>
    <t>310 31 015</t>
  </si>
  <si>
    <t>08.51.31</t>
  </si>
  <si>
    <t>340 33 001</t>
  </si>
  <si>
    <t>08.54.33</t>
  </si>
  <si>
    <t>08.32.35</t>
  </si>
  <si>
    <t>922.0.00.00.000.09.0811.1.8.0</t>
  </si>
  <si>
    <t>922.0.00.00.000.09.0813.1.8.0</t>
  </si>
  <si>
    <t>922.0.00.00.000.09.0830.1.8.0</t>
  </si>
  <si>
    <t>922.0.00.00.000.09.1131.1.8.0</t>
  </si>
  <si>
    <t>922.0.00.00.000.09.1426.1.8.0</t>
  </si>
  <si>
    <t>922.0.00.00.000.09.3250.1.8.0</t>
  </si>
  <si>
    <t>922.0.00.00.000.09.5350.1.8.0</t>
  </si>
  <si>
    <t>922.0.00.00.000.09.6131.1.8.0</t>
  </si>
  <si>
    <t>922.0.00.00.000.09.6350.1.8.0</t>
  </si>
  <si>
    <t>922.0.00.00.000.09.6450.1.8.0</t>
  </si>
  <si>
    <t>922.0.00.00.000.09.7025.1.8.0</t>
  </si>
  <si>
    <t>922.0.00.00.000.09.7031.1.8.0</t>
  </si>
  <si>
    <t>922.0.00.00.000.09.7341.1.8.0</t>
  </si>
  <si>
    <t>922.0.00.00.000.09.1450.1.8.0</t>
  </si>
  <si>
    <t>211 11 003</t>
  </si>
  <si>
    <t>09.08.11</t>
  </si>
  <si>
    <t>212 50 001</t>
  </si>
  <si>
    <t>09.53.50</t>
  </si>
  <si>
    <t>213 13 003</t>
  </si>
  <si>
    <t>09.08.13</t>
  </si>
  <si>
    <t>225 25 007</t>
  </si>
  <si>
    <t>09.70.25</t>
  </si>
  <si>
    <t>225 26 001</t>
  </si>
  <si>
    <t>09.14.26</t>
  </si>
  <si>
    <t>226 50 008</t>
  </si>
  <si>
    <t>09.32.50</t>
  </si>
  <si>
    <t>226 50 009</t>
  </si>
  <si>
    <t>09.63.50</t>
  </si>
  <si>
    <t>09.64.50</t>
  </si>
  <si>
    <t>262 30 001</t>
  </si>
  <si>
    <t>09.08.30</t>
  </si>
  <si>
    <t>290 00 999</t>
  </si>
  <si>
    <t>09.14.50</t>
  </si>
  <si>
    <t>09.61.31</t>
  </si>
  <si>
    <t>09.73.41</t>
  </si>
  <si>
    <t>310 31 010</t>
  </si>
  <si>
    <t>09.11.31</t>
  </si>
  <si>
    <t>310 31 019</t>
  </si>
  <si>
    <t>09.70.31</t>
  </si>
  <si>
    <t>310 31 022</t>
  </si>
  <si>
    <t>310 31 023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</si>
</sst>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9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wrapText="1"/>
    </xf>
    <xf numFmtId="4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" fontId="17" fillId="4" borderId="10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left" wrapText="1"/>
    </xf>
    <xf numFmtId="0" fontId="17" fillId="0" borderId="10" xfId="0" applyNumberFormat="1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8" fillId="0" borderId="12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49" fontId="17" fillId="0" borderId="0" xfId="0" applyNumberFormat="1" applyFont="1" applyAlignment="1">
      <alignment horizontal="left"/>
    </xf>
    <xf numFmtId="49" fontId="20" fillId="0" borderId="0" xfId="0" applyNumberFormat="1" applyFont="1" applyAlignment="1">
      <alignment wrapText="1"/>
    </xf>
    <xf numFmtId="0" fontId="17" fillId="0" borderId="11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5" fontId="17" fillId="0" borderId="0" xfId="0" applyNumberFormat="1" applyFont="1" applyAlignment="1">
      <alignment horizontal="left"/>
    </xf>
    <xf numFmtId="0" fontId="20" fillId="0" borderId="11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49" fontId="20" fillId="0" borderId="0" xfId="0" applyNumberFormat="1" applyFont="1" applyAlignment="1">
      <alignment horizontal="left" wrapText="1"/>
    </xf>
    <xf numFmtId="49" fontId="17" fillId="0" borderId="11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49" fontId="17" fillId="4" borderId="11" xfId="0" applyNumberFormat="1" applyFont="1" applyFill="1" applyBorder="1" applyAlignment="1">
      <alignment horizontal="center" vertical="center"/>
    </xf>
    <xf numFmtId="49" fontId="17" fillId="4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31"/>
  <sheetViews>
    <sheetView tabSelected="1" workbookViewId="0" topLeftCell="A1">
      <selection activeCell="A1" sqref="A1:L18"/>
    </sheetView>
  </sheetViews>
  <sheetFormatPr defaultColWidth="9.140625" defaultRowHeight="15"/>
  <cols>
    <col min="1" max="1" width="1.421875" style="1" customWidth="1"/>
    <col min="2" max="2" width="27.8515625" style="1" customWidth="1"/>
    <col min="3" max="3" width="9.421875" style="1" customWidth="1"/>
    <col min="4" max="4" width="7.7109375" style="1" customWidth="1"/>
    <col min="5" max="5" width="5.57421875" style="1" customWidth="1"/>
    <col min="6" max="6" width="14.140625" style="1" customWidth="1"/>
    <col min="7" max="7" width="13.57421875" style="1" customWidth="1"/>
    <col min="8" max="12" width="12.7109375" style="1" customWidth="1"/>
    <col min="13" max="13" width="14.8515625" style="1" customWidth="1"/>
    <col min="14" max="14" width="13.7109375" style="1" customWidth="1"/>
    <col min="15" max="16384" width="9.140625" style="1" customWidth="1"/>
  </cols>
  <sheetData>
    <row r="1" spans="2:12" ht="15.75"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8" ht="12.75">
      <c r="B2" s="12"/>
      <c r="C2" s="12"/>
      <c r="D2" s="12"/>
      <c r="E2" s="12" t="s">
        <v>20</v>
      </c>
      <c r="F2" s="33">
        <v>41548</v>
      </c>
      <c r="G2" s="33"/>
      <c r="H2" s="33"/>
    </row>
    <row r="3" spans="2:12" ht="12.75" customHeight="1">
      <c r="B3" s="5" t="s">
        <v>9</v>
      </c>
      <c r="C3" s="37" t="s">
        <v>49</v>
      </c>
      <c r="D3" s="37"/>
      <c r="E3" s="37"/>
      <c r="F3" s="37"/>
      <c r="G3" s="37"/>
      <c r="H3" s="37"/>
      <c r="I3" s="37"/>
      <c r="J3" s="37"/>
      <c r="K3" s="37"/>
      <c r="L3" s="37"/>
    </row>
    <row r="4" spans="2:12" ht="12.75" customHeight="1">
      <c r="B4" s="5" t="s">
        <v>11</v>
      </c>
      <c r="C4" s="37" t="s">
        <v>21</v>
      </c>
      <c r="D4" s="37"/>
      <c r="E4" s="37"/>
      <c r="F4" s="5"/>
      <c r="G4" s="17"/>
      <c r="H4" s="17"/>
      <c r="I4" s="17"/>
      <c r="J4" s="17"/>
      <c r="K4" s="17"/>
      <c r="L4" s="17"/>
    </row>
    <row r="5" spans="2:12" ht="12.75">
      <c r="B5" s="9" t="s">
        <v>12</v>
      </c>
      <c r="C5" s="9"/>
      <c r="D5" s="9"/>
      <c r="E5" s="5"/>
      <c r="F5" s="5"/>
      <c r="G5" s="5"/>
      <c r="H5" s="5"/>
      <c r="I5" s="5"/>
      <c r="J5" s="5"/>
      <c r="K5" s="5"/>
      <c r="L5" s="5"/>
    </row>
    <row r="6" spans="2:12" ht="12.75">
      <c r="B6" s="16" t="s">
        <v>13</v>
      </c>
      <c r="C6" s="16"/>
      <c r="D6" s="16"/>
      <c r="E6" s="5"/>
      <c r="F6" s="5"/>
      <c r="G6" s="5"/>
      <c r="H6" s="5"/>
      <c r="I6" s="5"/>
      <c r="J6" s="5"/>
      <c r="K6" s="5"/>
      <c r="L6" s="5"/>
    </row>
    <row r="7" spans="5:9" ht="15.75">
      <c r="E7" s="15"/>
      <c r="F7" s="15"/>
      <c r="G7" s="13"/>
      <c r="H7" s="13"/>
      <c r="I7" s="13"/>
    </row>
    <row r="8" spans="2:12" ht="12.75">
      <c r="B8" s="24" t="s">
        <v>19</v>
      </c>
      <c r="C8" s="25"/>
      <c r="D8" s="25"/>
      <c r="E8" s="26"/>
      <c r="F8" s="22" t="s">
        <v>0</v>
      </c>
      <c r="G8" s="41" t="s">
        <v>1</v>
      </c>
      <c r="H8" s="42"/>
      <c r="I8" s="42"/>
      <c r="J8" s="42"/>
      <c r="K8" s="43"/>
      <c r="L8" s="22" t="s">
        <v>2</v>
      </c>
    </row>
    <row r="9" spans="2:12" ht="30.75" customHeight="1">
      <c r="B9" s="27"/>
      <c r="C9" s="28"/>
      <c r="D9" s="28"/>
      <c r="E9" s="29"/>
      <c r="F9" s="23"/>
      <c r="G9" s="2" t="s">
        <v>4</v>
      </c>
      <c r="H9" s="2" t="s">
        <v>5</v>
      </c>
      <c r="I9" s="2" t="s">
        <v>6</v>
      </c>
      <c r="J9" s="2" t="s">
        <v>7</v>
      </c>
      <c r="K9" s="2" t="s">
        <v>3</v>
      </c>
      <c r="L9" s="23"/>
    </row>
    <row r="10" spans="2:12" ht="12.75" customHeight="1">
      <c r="B10" s="30">
        <v>1</v>
      </c>
      <c r="C10" s="31"/>
      <c r="D10" s="31"/>
      <c r="E10" s="32"/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11">
        <v>9</v>
      </c>
      <c r="L10" s="3">
        <v>10</v>
      </c>
    </row>
    <row r="11" spans="2:12" ht="12.75" customHeight="1">
      <c r="B11" s="34" t="s">
        <v>22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12.75">
      <c r="A12" s="14"/>
      <c r="B12" s="18"/>
      <c r="C12" s="38" t="s">
        <v>27</v>
      </c>
      <c r="D12" s="39"/>
      <c r="E12" s="40"/>
      <c r="F12" s="4">
        <v>855000</v>
      </c>
      <c r="G12" s="4">
        <v>361000</v>
      </c>
      <c r="H12" s="4" t="s">
        <v>28</v>
      </c>
      <c r="I12" s="4" t="s">
        <v>28</v>
      </c>
      <c r="J12" s="4" t="s">
        <v>28</v>
      </c>
      <c r="K12" s="4">
        <v>361000</v>
      </c>
      <c r="L12" s="4">
        <v>494000</v>
      </c>
    </row>
    <row r="13" spans="1:12" ht="12.75">
      <c r="A13" s="14"/>
      <c r="B13" s="34" t="s">
        <v>23</v>
      </c>
      <c r="C13" s="35"/>
      <c r="D13" s="35"/>
      <c r="E13" s="35"/>
      <c r="F13" s="35"/>
      <c r="G13" s="35"/>
      <c r="H13" s="35"/>
      <c r="I13" s="35"/>
      <c r="J13" s="35"/>
      <c r="K13" s="35"/>
      <c r="L13" s="36"/>
    </row>
    <row r="14" spans="1:12" ht="12.75">
      <c r="A14" s="14"/>
      <c r="B14" s="19"/>
      <c r="C14" s="20" t="s">
        <v>29</v>
      </c>
      <c r="D14" s="20" t="s">
        <v>30</v>
      </c>
      <c r="E14" s="20" t="s">
        <v>31</v>
      </c>
      <c r="F14" s="4">
        <v>263375</v>
      </c>
      <c r="G14" s="4">
        <v>122447.97</v>
      </c>
      <c r="H14" s="4" t="s">
        <v>28</v>
      </c>
      <c r="I14" s="4" t="s">
        <v>28</v>
      </c>
      <c r="J14" s="4" t="s">
        <v>28</v>
      </c>
      <c r="K14" s="4">
        <v>122447.97</v>
      </c>
      <c r="L14" s="4">
        <v>140927.03</v>
      </c>
    </row>
    <row r="15" spans="1:12" ht="12.75">
      <c r="A15" s="14"/>
      <c r="B15" s="19"/>
      <c r="C15" s="20" t="s">
        <v>32</v>
      </c>
      <c r="D15" s="20" t="s">
        <v>30</v>
      </c>
      <c r="E15" s="20" t="s">
        <v>31</v>
      </c>
      <c r="F15" s="4">
        <v>164251</v>
      </c>
      <c r="G15" s="4">
        <v>76363.48</v>
      </c>
      <c r="H15" s="4" t="s">
        <v>28</v>
      </c>
      <c r="I15" s="4" t="s">
        <v>28</v>
      </c>
      <c r="J15" s="4" t="s">
        <v>28</v>
      </c>
      <c r="K15" s="4">
        <v>76363.48</v>
      </c>
      <c r="L15" s="4">
        <v>87887.52</v>
      </c>
    </row>
    <row r="16" spans="1:12" ht="12.75">
      <c r="A16" s="14"/>
      <c r="B16" s="19"/>
      <c r="C16" s="20" t="s">
        <v>33</v>
      </c>
      <c r="D16" s="20" t="s">
        <v>30</v>
      </c>
      <c r="E16" s="20" t="s">
        <v>31</v>
      </c>
      <c r="F16" s="4">
        <v>79539</v>
      </c>
      <c r="G16" s="4">
        <v>36979</v>
      </c>
      <c r="H16" s="4" t="s">
        <v>28</v>
      </c>
      <c r="I16" s="4" t="s">
        <v>28</v>
      </c>
      <c r="J16" s="4" t="s">
        <v>28</v>
      </c>
      <c r="K16" s="4">
        <v>36979</v>
      </c>
      <c r="L16" s="4">
        <v>42560</v>
      </c>
    </row>
    <row r="17" spans="1:12" ht="12.75">
      <c r="A17" s="14"/>
      <c r="B17" s="19"/>
      <c r="C17" s="20" t="s">
        <v>34</v>
      </c>
      <c r="D17" s="20" t="s">
        <v>30</v>
      </c>
      <c r="E17" s="20" t="s">
        <v>31</v>
      </c>
      <c r="F17" s="4">
        <v>49604</v>
      </c>
      <c r="G17" s="4">
        <v>23061.62</v>
      </c>
      <c r="H17" s="4" t="s">
        <v>28</v>
      </c>
      <c r="I17" s="4" t="s">
        <v>28</v>
      </c>
      <c r="J17" s="4" t="s">
        <v>28</v>
      </c>
      <c r="K17" s="4">
        <v>23061.62</v>
      </c>
      <c r="L17" s="4">
        <v>26542.38</v>
      </c>
    </row>
    <row r="18" spans="1:12" ht="12.75">
      <c r="A18" s="14"/>
      <c r="B18" s="19"/>
      <c r="C18" s="20" t="s">
        <v>35</v>
      </c>
      <c r="D18" s="20" t="s">
        <v>30</v>
      </c>
      <c r="E18" s="20" t="s">
        <v>31</v>
      </c>
      <c r="F18" s="4">
        <v>25900</v>
      </c>
      <c r="G18" s="4">
        <v>17596.59</v>
      </c>
      <c r="H18" s="4" t="s">
        <v>28</v>
      </c>
      <c r="I18" s="4" t="s">
        <v>28</v>
      </c>
      <c r="J18" s="4" t="s">
        <v>28</v>
      </c>
      <c r="K18" s="4">
        <v>17596.59</v>
      </c>
      <c r="L18" s="4">
        <v>8303.41</v>
      </c>
    </row>
    <row r="19" spans="1:12" ht="12.75">
      <c r="A19" s="14"/>
      <c r="B19" s="19"/>
      <c r="C19" s="20" t="s">
        <v>36</v>
      </c>
      <c r="D19" s="20" t="s">
        <v>30</v>
      </c>
      <c r="E19" s="20" t="s">
        <v>31</v>
      </c>
      <c r="F19" s="4">
        <v>960</v>
      </c>
      <c r="G19" s="4" t="s">
        <v>28</v>
      </c>
      <c r="H19" s="4" t="s">
        <v>28</v>
      </c>
      <c r="I19" s="4" t="s">
        <v>28</v>
      </c>
      <c r="J19" s="4" t="s">
        <v>28</v>
      </c>
      <c r="K19" s="4" t="s">
        <v>28</v>
      </c>
      <c r="L19" s="4">
        <v>960</v>
      </c>
    </row>
    <row r="20" spans="1:12" ht="12.75">
      <c r="A20" s="14"/>
      <c r="B20" s="19"/>
      <c r="C20" s="20" t="s">
        <v>37</v>
      </c>
      <c r="D20" s="20" t="s">
        <v>30</v>
      </c>
      <c r="E20" s="20" t="s">
        <v>31</v>
      </c>
      <c r="F20" s="4">
        <v>3790</v>
      </c>
      <c r="G20" s="4" t="s">
        <v>28</v>
      </c>
      <c r="H20" s="4" t="s">
        <v>28</v>
      </c>
      <c r="I20" s="4" t="s">
        <v>28</v>
      </c>
      <c r="J20" s="4" t="s">
        <v>28</v>
      </c>
      <c r="K20" s="4" t="s">
        <v>28</v>
      </c>
      <c r="L20" s="4">
        <v>3790</v>
      </c>
    </row>
    <row r="21" spans="1:12" ht="12.75">
      <c r="A21" s="14"/>
      <c r="B21" s="19"/>
      <c r="C21" s="20" t="s">
        <v>38</v>
      </c>
      <c r="D21" s="20" t="s">
        <v>30</v>
      </c>
      <c r="E21" s="20" t="s">
        <v>31</v>
      </c>
      <c r="F21" s="4">
        <v>13000</v>
      </c>
      <c r="G21" s="4" t="s">
        <v>28</v>
      </c>
      <c r="H21" s="4" t="s">
        <v>28</v>
      </c>
      <c r="I21" s="4" t="s">
        <v>28</v>
      </c>
      <c r="J21" s="4" t="s">
        <v>28</v>
      </c>
      <c r="K21" s="4" t="s">
        <v>28</v>
      </c>
      <c r="L21" s="4">
        <v>13000</v>
      </c>
    </row>
    <row r="22" spans="1:12" ht="12.75">
      <c r="A22" s="14"/>
      <c r="B22" s="19"/>
      <c r="C22" s="20" t="s">
        <v>39</v>
      </c>
      <c r="D22" s="20" t="s">
        <v>30</v>
      </c>
      <c r="E22" s="20" t="s">
        <v>31</v>
      </c>
      <c r="F22" s="4">
        <v>12000</v>
      </c>
      <c r="G22" s="4">
        <v>14250</v>
      </c>
      <c r="H22" s="4" t="s">
        <v>28</v>
      </c>
      <c r="I22" s="4" t="s">
        <v>28</v>
      </c>
      <c r="J22" s="4" t="s">
        <v>28</v>
      </c>
      <c r="K22" s="4">
        <v>14250</v>
      </c>
      <c r="L22" s="4">
        <v>-2250</v>
      </c>
    </row>
    <row r="23" spans="1:12" ht="12.75">
      <c r="A23" s="14"/>
      <c r="B23" s="19"/>
      <c r="C23" s="20" t="s">
        <v>40</v>
      </c>
      <c r="D23" s="20" t="s">
        <v>30</v>
      </c>
      <c r="E23" s="20" t="s">
        <v>31</v>
      </c>
      <c r="F23" s="4">
        <v>49800</v>
      </c>
      <c r="G23" s="4" t="s">
        <v>28</v>
      </c>
      <c r="H23" s="4" t="s">
        <v>28</v>
      </c>
      <c r="I23" s="4" t="s">
        <v>28</v>
      </c>
      <c r="J23" s="4" t="s">
        <v>28</v>
      </c>
      <c r="K23" s="4" t="s">
        <v>28</v>
      </c>
      <c r="L23" s="4">
        <v>49800</v>
      </c>
    </row>
    <row r="24" spans="1:12" ht="12.75">
      <c r="A24" s="14"/>
      <c r="B24" s="19"/>
      <c r="C24" s="20" t="s">
        <v>41</v>
      </c>
      <c r="D24" s="20" t="s">
        <v>30</v>
      </c>
      <c r="E24" s="20" t="s">
        <v>31</v>
      </c>
      <c r="F24" s="4">
        <v>23187.75</v>
      </c>
      <c r="G24" s="4">
        <v>60560</v>
      </c>
      <c r="H24" s="4" t="s">
        <v>28</v>
      </c>
      <c r="I24" s="4" t="s">
        <v>28</v>
      </c>
      <c r="J24" s="4" t="s">
        <v>28</v>
      </c>
      <c r="K24" s="4">
        <v>60560</v>
      </c>
      <c r="L24" s="4">
        <v>-37372.25</v>
      </c>
    </row>
    <row r="25" spans="1:12" ht="12.75">
      <c r="A25" s="14"/>
      <c r="B25" s="19"/>
      <c r="C25" s="20" t="s">
        <v>42</v>
      </c>
      <c r="D25" s="20" t="s">
        <v>30</v>
      </c>
      <c r="E25" s="20" t="s">
        <v>31</v>
      </c>
      <c r="F25" s="4">
        <v>68400</v>
      </c>
      <c r="G25" s="4" t="s">
        <v>28</v>
      </c>
      <c r="H25" s="4" t="s">
        <v>28</v>
      </c>
      <c r="I25" s="4" t="s">
        <v>28</v>
      </c>
      <c r="J25" s="4" t="s">
        <v>28</v>
      </c>
      <c r="K25" s="4" t="s">
        <v>28</v>
      </c>
      <c r="L25" s="4">
        <v>68400</v>
      </c>
    </row>
    <row r="26" spans="1:12" ht="12.75">
      <c r="A26" s="14"/>
      <c r="B26" s="19"/>
      <c r="C26" s="20" t="s">
        <v>43</v>
      </c>
      <c r="D26" s="20" t="s">
        <v>30</v>
      </c>
      <c r="E26" s="20" t="s">
        <v>31</v>
      </c>
      <c r="F26" s="4">
        <v>14200</v>
      </c>
      <c r="G26" s="4" t="s">
        <v>28</v>
      </c>
      <c r="H26" s="4" t="s">
        <v>28</v>
      </c>
      <c r="I26" s="4" t="s">
        <v>28</v>
      </c>
      <c r="J26" s="4" t="s">
        <v>28</v>
      </c>
      <c r="K26" s="4" t="s">
        <v>28</v>
      </c>
      <c r="L26" s="4">
        <v>14200</v>
      </c>
    </row>
    <row r="27" spans="1:12" ht="12.75">
      <c r="A27" s="14"/>
      <c r="B27" s="19"/>
      <c r="C27" s="20" t="s">
        <v>44</v>
      </c>
      <c r="D27" s="20" t="s">
        <v>30</v>
      </c>
      <c r="E27" s="20" t="s">
        <v>31</v>
      </c>
      <c r="F27" s="4">
        <v>3700</v>
      </c>
      <c r="G27" s="4" t="s">
        <v>28</v>
      </c>
      <c r="H27" s="4" t="s">
        <v>28</v>
      </c>
      <c r="I27" s="4" t="s">
        <v>28</v>
      </c>
      <c r="J27" s="4" t="s">
        <v>28</v>
      </c>
      <c r="K27" s="4" t="s">
        <v>28</v>
      </c>
      <c r="L27" s="4">
        <v>3700</v>
      </c>
    </row>
    <row r="28" spans="1:12" ht="12.75">
      <c r="A28" s="14"/>
      <c r="B28" s="19"/>
      <c r="C28" s="20" t="s">
        <v>45</v>
      </c>
      <c r="D28" s="20" t="s">
        <v>30</v>
      </c>
      <c r="E28" s="20" t="s">
        <v>31</v>
      </c>
      <c r="F28" s="4">
        <v>5150</v>
      </c>
      <c r="G28" s="4" t="s">
        <v>28</v>
      </c>
      <c r="H28" s="4" t="s">
        <v>28</v>
      </c>
      <c r="I28" s="4" t="s">
        <v>28</v>
      </c>
      <c r="J28" s="4" t="s">
        <v>28</v>
      </c>
      <c r="K28" s="4" t="s">
        <v>28</v>
      </c>
      <c r="L28" s="4">
        <v>5150</v>
      </c>
    </row>
    <row r="29" spans="1:12" ht="12.75">
      <c r="A29" s="14"/>
      <c r="B29" s="19"/>
      <c r="C29" s="20" t="s">
        <v>46</v>
      </c>
      <c r="D29" s="20" t="s">
        <v>30</v>
      </c>
      <c r="E29" s="20" t="s">
        <v>31</v>
      </c>
      <c r="F29" s="4">
        <v>16200</v>
      </c>
      <c r="G29" s="4" t="s">
        <v>28</v>
      </c>
      <c r="H29" s="4" t="s">
        <v>28</v>
      </c>
      <c r="I29" s="4" t="s">
        <v>28</v>
      </c>
      <c r="J29" s="4" t="s">
        <v>28</v>
      </c>
      <c r="K29" s="4" t="s">
        <v>28</v>
      </c>
      <c r="L29" s="4">
        <v>16200</v>
      </c>
    </row>
    <row r="30" spans="1:12" ht="12.75">
      <c r="A30" s="14"/>
      <c r="B30" s="19"/>
      <c r="C30" s="20" t="s">
        <v>47</v>
      </c>
      <c r="D30" s="20" t="s">
        <v>30</v>
      </c>
      <c r="E30" s="20" t="s">
        <v>31</v>
      </c>
      <c r="F30" s="4">
        <v>32712</v>
      </c>
      <c r="G30" s="4" t="s">
        <v>28</v>
      </c>
      <c r="H30" s="4" t="s">
        <v>28</v>
      </c>
      <c r="I30" s="4" t="s">
        <v>28</v>
      </c>
      <c r="J30" s="4" t="s">
        <v>28</v>
      </c>
      <c r="K30" s="4" t="s">
        <v>28</v>
      </c>
      <c r="L30" s="4">
        <v>32712</v>
      </c>
    </row>
    <row r="31" spans="1:12" ht="12.75">
      <c r="A31" s="14"/>
      <c r="B31" s="19"/>
      <c r="C31" s="20" t="s">
        <v>48</v>
      </c>
      <c r="D31" s="20" t="s">
        <v>30</v>
      </c>
      <c r="E31" s="20" t="s">
        <v>31</v>
      </c>
      <c r="F31" s="4">
        <v>73001</v>
      </c>
      <c r="G31" s="4">
        <v>37807.72</v>
      </c>
      <c r="H31" s="4" t="s">
        <v>28</v>
      </c>
      <c r="I31" s="4" t="s">
        <v>28</v>
      </c>
      <c r="J31" s="4" t="s">
        <v>28</v>
      </c>
      <c r="K31" s="4">
        <v>37807.72</v>
      </c>
      <c r="L31" s="4">
        <v>35193.28</v>
      </c>
    </row>
  </sheetData>
  <mergeCells count="12">
    <mergeCell ref="B11:L11"/>
    <mergeCell ref="B13:L13"/>
    <mergeCell ref="F8:F9"/>
    <mergeCell ref="C3:L3"/>
    <mergeCell ref="C4:E4"/>
    <mergeCell ref="C12:E12"/>
    <mergeCell ref="G8:K8"/>
    <mergeCell ref="B1:L1"/>
    <mergeCell ref="L8:L9"/>
    <mergeCell ref="B8:E9"/>
    <mergeCell ref="B10:E10"/>
    <mergeCell ref="F2:H2"/>
  </mergeCells>
  <printOptions/>
  <pageMargins left="0.3937007874015748" right="0.3937007874015748" top="0.5905511811023623" bottom="0.3937007874015748" header="0" footer="0"/>
  <pageSetup fitToHeight="1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L59"/>
  <sheetViews>
    <sheetView workbookViewId="0" topLeftCell="A1">
      <selection activeCell="A1" sqref="A1:L18"/>
    </sheetView>
  </sheetViews>
  <sheetFormatPr defaultColWidth="9.140625" defaultRowHeight="15"/>
  <cols>
    <col min="1" max="1" width="0.9921875" style="1" customWidth="1"/>
    <col min="2" max="2" width="27.8515625" style="1" customWidth="1"/>
    <col min="3" max="3" width="9.421875" style="1" customWidth="1"/>
    <col min="4" max="4" width="7.7109375" style="1" customWidth="1"/>
    <col min="5" max="5" width="5.57421875" style="1" customWidth="1"/>
    <col min="6" max="6" width="14.140625" style="1" customWidth="1"/>
    <col min="7" max="7" width="13.57421875" style="1" customWidth="1"/>
    <col min="8" max="12" width="12.7109375" style="1" customWidth="1"/>
    <col min="13" max="13" width="14.8515625" style="1" customWidth="1"/>
    <col min="14" max="14" width="13.7109375" style="1" customWidth="1"/>
    <col min="15" max="16384" width="9.140625" style="1" customWidth="1"/>
  </cols>
  <sheetData>
    <row r="1" spans="2:12" ht="15.75"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8" ht="12.75">
      <c r="B2" s="12"/>
      <c r="C2" s="12"/>
      <c r="D2" s="12"/>
      <c r="E2" s="12" t="s">
        <v>20</v>
      </c>
      <c r="F2" s="33">
        <v>41548</v>
      </c>
      <c r="G2" s="33"/>
      <c r="H2" s="33"/>
    </row>
    <row r="3" spans="2:12" ht="12.75" customHeight="1">
      <c r="B3" s="5" t="s">
        <v>9</v>
      </c>
      <c r="C3" s="37" t="s">
        <v>49</v>
      </c>
      <c r="D3" s="37"/>
      <c r="E3" s="37"/>
      <c r="F3" s="37"/>
      <c r="G3" s="37"/>
      <c r="H3" s="37"/>
      <c r="I3" s="37"/>
      <c r="J3" s="37"/>
      <c r="K3" s="37"/>
      <c r="L3" s="37"/>
    </row>
    <row r="4" spans="2:12" ht="12.75" customHeight="1">
      <c r="B4" s="5" t="s">
        <v>11</v>
      </c>
      <c r="C4" s="37" t="s">
        <v>25</v>
      </c>
      <c r="D4" s="37"/>
      <c r="E4" s="37"/>
      <c r="F4" s="5"/>
      <c r="G4" s="17"/>
      <c r="H4" s="17"/>
      <c r="I4" s="17"/>
      <c r="J4" s="17"/>
      <c r="K4" s="17"/>
      <c r="L4" s="17"/>
    </row>
    <row r="5" spans="2:12" ht="12.75">
      <c r="B5" s="9" t="s">
        <v>12</v>
      </c>
      <c r="C5" s="9"/>
      <c r="D5" s="9"/>
      <c r="E5" s="5"/>
      <c r="F5" s="5"/>
      <c r="G5" s="5"/>
      <c r="H5" s="5"/>
      <c r="I5" s="5"/>
      <c r="J5" s="5"/>
      <c r="K5" s="5"/>
      <c r="L5" s="5"/>
    </row>
    <row r="6" spans="2:12" ht="12.75">
      <c r="B6" s="16" t="s">
        <v>13</v>
      </c>
      <c r="C6" s="16"/>
      <c r="D6" s="16"/>
      <c r="E6" s="5"/>
      <c r="F6" s="5"/>
      <c r="G6" s="5"/>
      <c r="H6" s="5"/>
      <c r="I6" s="5"/>
      <c r="J6" s="5"/>
      <c r="K6" s="5"/>
      <c r="L6" s="5"/>
    </row>
    <row r="7" spans="5:9" ht="15.75">
      <c r="E7" s="15"/>
      <c r="F7" s="15"/>
      <c r="G7" s="13"/>
      <c r="H7" s="13"/>
      <c r="I7" s="13"/>
    </row>
    <row r="8" spans="2:12" ht="12.75">
      <c r="B8" s="24" t="s">
        <v>19</v>
      </c>
      <c r="C8" s="25"/>
      <c r="D8" s="25"/>
      <c r="E8" s="26"/>
      <c r="F8" s="22" t="s">
        <v>0</v>
      </c>
      <c r="G8" s="41" t="s">
        <v>1</v>
      </c>
      <c r="H8" s="42"/>
      <c r="I8" s="42"/>
      <c r="J8" s="42"/>
      <c r="K8" s="43"/>
      <c r="L8" s="22" t="s">
        <v>2</v>
      </c>
    </row>
    <row r="9" spans="2:12" ht="30.75" customHeight="1">
      <c r="B9" s="27"/>
      <c r="C9" s="28"/>
      <c r="D9" s="28"/>
      <c r="E9" s="29"/>
      <c r="F9" s="23"/>
      <c r="G9" s="2" t="s">
        <v>4</v>
      </c>
      <c r="H9" s="2" t="s">
        <v>5</v>
      </c>
      <c r="I9" s="2" t="s">
        <v>6</v>
      </c>
      <c r="J9" s="2" t="s">
        <v>7</v>
      </c>
      <c r="K9" s="2" t="s">
        <v>3</v>
      </c>
      <c r="L9" s="23"/>
    </row>
    <row r="10" spans="2:12" ht="12.75" customHeight="1">
      <c r="B10" s="30">
        <v>1</v>
      </c>
      <c r="C10" s="31"/>
      <c r="D10" s="31"/>
      <c r="E10" s="32"/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11">
        <v>9</v>
      </c>
      <c r="L10" s="3">
        <v>10</v>
      </c>
    </row>
    <row r="11" spans="2:12" ht="12.75" customHeight="1">
      <c r="B11" s="34" t="s">
        <v>22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12.75">
      <c r="A12" s="14"/>
      <c r="B12" s="18"/>
      <c r="C12" s="38" t="s">
        <v>50</v>
      </c>
      <c r="D12" s="39"/>
      <c r="E12" s="40"/>
      <c r="F12" s="4">
        <v>387968</v>
      </c>
      <c r="G12" s="4">
        <v>379195</v>
      </c>
      <c r="H12" s="4" t="s">
        <v>28</v>
      </c>
      <c r="I12" s="4" t="s">
        <v>28</v>
      </c>
      <c r="J12" s="4" t="s">
        <v>28</v>
      </c>
      <c r="K12" s="4">
        <v>379195</v>
      </c>
      <c r="L12" s="4">
        <v>8773</v>
      </c>
    </row>
    <row r="13" spans="1:12" ht="12.75">
      <c r="A13" s="14"/>
      <c r="B13" s="18"/>
      <c r="C13" s="38" t="s">
        <v>51</v>
      </c>
      <c r="D13" s="39"/>
      <c r="E13" s="40"/>
      <c r="F13" s="4">
        <v>117166</v>
      </c>
      <c r="G13" s="4">
        <v>110145</v>
      </c>
      <c r="H13" s="4" t="s">
        <v>28</v>
      </c>
      <c r="I13" s="4" t="s">
        <v>28</v>
      </c>
      <c r="J13" s="4" t="s">
        <v>28</v>
      </c>
      <c r="K13" s="4">
        <v>110145</v>
      </c>
      <c r="L13" s="4">
        <v>7021</v>
      </c>
    </row>
    <row r="14" spans="1:12" ht="12.75">
      <c r="A14" s="14"/>
      <c r="B14" s="18"/>
      <c r="C14" s="38" t="s">
        <v>52</v>
      </c>
      <c r="D14" s="39"/>
      <c r="E14" s="40"/>
      <c r="F14" s="4">
        <v>17290</v>
      </c>
      <c r="G14" s="4">
        <v>9339.14</v>
      </c>
      <c r="H14" s="4" t="s">
        <v>28</v>
      </c>
      <c r="I14" s="4" t="s">
        <v>28</v>
      </c>
      <c r="J14" s="4" t="s">
        <v>28</v>
      </c>
      <c r="K14" s="4">
        <v>9339.14</v>
      </c>
      <c r="L14" s="4">
        <v>7950.86</v>
      </c>
    </row>
    <row r="15" spans="1:12" ht="12.75">
      <c r="A15" s="14"/>
      <c r="B15" s="18"/>
      <c r="C15" s="38" t="s">
        <v>53</v>
      </c>
      <c r="D15" s="39"/>
      <c r="E15" s="40"/>
      <c r="F15" s="4">
        <v>3163935</v>
      </c>
      <c r="G15" s="4">
        <v>2549843.42</v>
      </c>
      <c r="H15" s="4" t="s">
        <v>28</v>
      </c>
      <c r="I15" s="4" t="s">
        <v>28</v>
      </c>
      <c r="J15" s="4" t="s">
        <v>28</v>
      </c>
      <c r="K15" s="4">
        <v>2549843.42</v>
      </c>
      <c r="L15" s="4">
        <v>614091.58</v>
      </c>
    </row>
    <row r="16" spans="1:12" ht="12.75">
      <c r="A16" s="14"/>
      <c r="B16" s="18"/>
      <c r="C16" s="38" t="s">
        <v>54</v>
      </c>
      <c r="D16" s="39"/>
      <c r="E16" s="40"/>
      <c r="F16" s="4">
        <v>315503</v>
      </c>
      <c r="G16" s="4">
        <v>236627</v>
      </c>
      <c r="H16" s="4" t="s">
        <v>28</v>
      </c>
      <c r="I16" s="4" t="s">
        <v>28</v>
      </c>
      <c r="J16" s="4" t="s">
        <v>28</v>
      </c>
      <c r="K16" s="4">
        <v>236627</v>
      </c>
      <c r="L16" s="4">
        <v>78876</v>
      </c>
    </row>
    <row r="17" spans="1:12" ht="12.75">
      <c r="A17" s="14"/>
      <c r="B17" s="18"/>
      <c r="C17" s="38" t="s">
        <v>55</v>
      </c>
      <c r="D17" s="39"/>
      <c r="E17" s="40"/>
      <c r="F17" s="4">
        <v>336774</v>
      </c>
      <c r="G17" s="4">
        <v>245323</v>
      </c>
      <c r="H17" s="4" t="s">
        <v>28</v>
      </c>
      <c r="I17" s="4" t="s">
        <v>28</v>
      </c>
      <c r="J17" s="4" t="s">
        <v>28</v>
      </c>
      <c r="K17" s="4">
        <v>245323</v>
      </c>
      <c r="L17" s="4">
        <v>91451</v>
      </c>
    </row>
    <row r="18" spans="1:12" ht="12.75">
      <c r="A18" s="14"/>
      <c r="B18" s="18"/>
      <c r="C18" s="38" t="s">
        <v>56</v>
      </c>
      <c r="D18" s="39"/>
      <c r="E18" s="40"/>
      <c r="F18" s="4">
        <v>1661.5</v>
      </c>
      <c r="G18" s="4">
        <v>1661.5</v>
      </c>
      <c r="H18" s="4" t="s">
        <v>28</v>
      </c>
      <c r="I18" s="4" t="s">
        <v>28</v>
      </c>
      <c r="J18" s="4" t="s">
        <v>28</v>
      </c>
      <c r="K18" s="4">
        <v>1661.5</v>
      </c>
      <c r="L18" s="4" t="s">
        <v>28</v>
      </c>
    </row>
    <row r="19" spans="1:12" ht="12.75">
      <c r="A19" s="14"/>
      <c r="B19" s="18"/>
      <c r="C19" s="38" t="s">
        <v>57</v>
      </c>
      <c r="D19" s="39"/>
      <c r="E19" s="40"/>
      <c r="F19" s="4">
        <v>5534</v>
      </c>
      <c r="G19" s="4" t="s">
        <v>28</v>
      </c>
      <c r="H19" s="4" t="s">
        <v>28</v>
      </c>
      <c r="I19" s="4" t="s">
        <v>28</v>
      </c>
      <c r="J19" s="4" t="s">
        <v>28</v>
      </c>
      <c r="K19" s="4" t="s">
        <v>28</v>
      </c>
      <c r="L19" s="4">
        <v>5534</v>
      </c>
    </row>
    <row r="20" spans="1:12" ht="12.75">
      <c r="A20" s="14"/>
      <c r="B20" s="18"/>
      <c r="C20" s="38" t="s">
        <v>58</v>
      </c>
      <c r="D20" s="39"/>
      <c r="E20" s="40"/>
      <c r="F20" s="4">
        <v>480245</v>
      </c>
      <c r="G20" s="4">
        <v>508010.23</v>
      </c>
      <c r="H20" s="4" t="s">
        <v>28</v>
      </c>
      <c r="I20" s="4" t="s">
        <v>28</v>
      </c>
      <c r="J20" s="4" t="s">
        <v>28</v>
      </c>
      <c r="K20" s="4">
        <v>508010.23</v>
      </c>
      <c r="L20" s="4">
        <v>-27765.23</v>
      </c>
    </row>
    <row r="21" spans="1:12" ht="12.75">
      <c r="A21" s="14"/>
      <c r="B21" s="18"/>
      <c r="C21" s="38" t="s">
        <v>59</v>
      </c>
      <c r="D21" s="39"/>
      <c r="E21" s="40"/>
      <c r="F21" s="4">
        <v>18483684</v>
      </c>
      <c r="G21" s="4">
        <v>14808932</v>
      </c>
      <c r="H21" s="4" t="s">
        <v>28</v>
      </c>
      <c r="I21" s="4" t="s">
        <v>28</v>
      </c>
      <c r="J21" s="4" t="s">
        <v>28</v>
      </c>
      <c r="K21" s="4">
        <v>14808932</v>
      </c>
      <c r="L21" s="4">
        <v>3674752</v>
      </c>
    </row>
    <row r="22" spans="1:12" ht="12.75">
      <c r="A22" s="14"/>
      <c r="B22" s="18"/>
      <c r="C22" s="38" t="s">
        <v>60</v>
      </c>
      <c r="D22" s="39"/>
      <c r="E22" s="40"/>
      <c r="F22" s="4">
        <v>5582068</v>
      </c>
      <c r="G22" s="4">
        <v>4450360</v>
      </c>
      <c r="H22" s="4" t="s">
        <v>28</v>
      </c>
      <c r="I22" s="4" t="s">
        <v>28</v>
      </c>
      <c r="J22" s="4" t="s">
        <v>28</v>
      </c>
      <c r="K22" s="4">
        <v>4450360</v>
      </c>
      <c r="L22" s="4">
        <v>1131708</v>
      </c>
    </row>
    <row r="23" spans="1:12" ht="12.75">
      <c r="A23" s="14"/>
      <c r="B23" s="18"/>
      <c r="C23" s="38" t="s">
        <v>61</v>
      </c>
      <c r="D23" s="39"/>
      <c r="E23" s="40"/>
      <c r="F23" s="4">
        <v>20238.92</v>
      </c>
      <c r="G23" s="4">
        <v>16074.51</v>
      </c>
      <c r="H23" s="4" t="s">
        <v>28</v>
      </c>
      <c r="I23" s="4" t="s">
        <v>28</v>
      </c>
      <c r="J23" s="4" t="s">
        <v>28</v>
      </c>
      <c r="K23" s="4">
        <v>16074.51</v>
      </c>
      <c r="L23" s="4">
        <v>4164.41</v>
      </c>
    </row>
    <row r="24" spans="1:12" ht="12.75">
      <c r="A24" s="14"/>
      <c r="B24" s="18"/>
      <c r="C24" s="38" t="s">
        <v>62</v>
      </c>
      <c r="D24" s="39"/>
      <c r="E24" s="40"/>
      <c r="F24" s="4">
        <v>229957</v>
      </c>
      <c r="G24" s="4">
        <v>58000</v>
      </c>
      <c r="H24" s="4" t="s">
        <v>28</v>
      </c>
      <c r="I24" s="4" t="s">
        <v>28</v>
      </c>
      <c r="J24" s="4" t="s">
        <v>28</v>
      </c>
      <c r="K24" s="4">
        <v>58000</v>
      </c>
      <c r="L24" s="4">
        <v>171957</v>
      </c>
    </row>
    <row r="25" spans="1:12" ht="12.75">
      <c r="A25" s="14"/>
      <c r="B25" s="18"/>
      <c r="C25" s="38" t="s">
        <v>63</v>
      </c>
      <c r="D25" s="39"/>
      <c r="E25" s="40"/>
      <c r="F25" s="4">
        <v>3851</v>
      </c>
      <c r="G25" s="4">
        <v>2681.15</v>
      </c>
      <c r="H25" s="4" t="s">
        <v>28</v>
      </c>
      <c r="I25" s="4" t="s">
        <v>28</v>
      </c>
      <c r="J25" s="4" t="s">
        <v>28</v>
      </c>
      <c r="K25" s="4">
        <v>2681.15</v>
      </c>
      <c r="L25" s="4">
        <v>1169.85</v>
      </c>
    </row>
    <row r="26" spans="1:12" ht="12.75">
      <c r="A26" s="14"/>
      <c r="B26" s="18"/>
      <c r="C26" s="38" t="s">
        <v>64</v>
      </c>
      <c r="D26" s="39"/>
      <c r="E26" s="40"/>
      <c r="F26" s="4">
        <v>481152</v>
      </c>
      <c r="G26" s="4">
        <v>348736</v>
      </c>
      <c r="H26" s="4" t="s">
        <v>28</v>
      </c>
      <c r="I26" s="4" t="s">
        <v>28</v>
      </c>
      <c r="J26" s="4" t="s">
        <v>28</v>
      </c>
      <c r="K26" s="4">
        <v>348736</v>
      </c>
      <c r="L26" s="4">
        <v>132416</v>
      </c>
    </row>
    <row r="27" spans="1:12" ht="12.75">
      <c r="A27" s="14"/>
      <c r="B27" s="18"/>
      <c r="C27" s="38" t="s">
        <v>65</v>
      </c>
      <c r="D27" s="39"/>
      <c r="E27" s="40"/>
      <c r="F27" s="4">
        <v>145341</v>
      </c>
      <c r="G27" s="4">
        <v>105317</v>
      </c>
      <c r="H27" s="4" t="s">
        <v>28</v>
      </c>
      <c r="I27" s="4" t="s">
        <v>28</v>
      </c>
      <c r="J27" s="4" t="s">
        <v>28</v>
      </c>
      <c r="K27" s="4">
        <v>105317</v>
      </c>
      <c r="L27" s="4">
        <v>40024</v>
      </c>
    </row>
    <row r="28" spans="1:12" ht="12.75">
      <c r="A28" s="14"/>
      <c r="B28" s="18"/>
      <c r="C28" s="38" t="s">
        <v>66</v>
      </c>
      <c r="D28" s="39"/>
      <c r="E28" s="40"/>
      <c r="F28" s="4">
        <v>269280</v>
      </c>
      <c r="G28" s="4">
        <v>269280</v>
      </c>
      <c r="H28" s="4" t="s">
        <v>28</v>
      </c>
      <c r="I28" s="4" t="s">
        <v>28</v>
      </c>
      <c r="J28" s="4" t="s">
        <v>28</v>
      </c>
      <c r="K28" s="4">
        <v>269280</v>
      </c>
      <c r="L28" s="4" t="s">
        <v>28</v>
      </c>
    </row>
    <row r="29" spans="1:12" ht="12.75">
      <c r="A29" s="14"/>
      <c r="B29" s="34" t="s">
        <v>23</v>
      </c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spans="1:12" ht="12.75">
      <c r="A30" s="14"/>
      <c r="B30" s="19"/>
      <c r="C30" s="20" t="s">
        <v>29</v>
      </c>
      <c r="D30" s="20" t="s">
        <v>67</v>
      </c>
      <c r="E30" s="20" t="s">
        <v>31</v>
      </c>
      <c r="F30" s="4">
        <v>331302</v>
      </c>
      <c r="G30" s="4">
        <v>319678</v>
      </c>
      <c r="H30" s="4" t="s">
        <v>28</v>
      </c>
      <c r="I30" s="4" t="s">
        <v>28</v>
      </c>
      <c r="J30" s="4" t="s">
        <v>28</v>
      </c>
      <c r="K30" s="4">
        <v>319678</v>
      </c>
      <c r="L30" s="4">
        <v>11624</v>
      </c>
    </row>
    <row r="31" spans="1:12" ht="12.75">
      <c r="A31" s="14"/>
      <c r="B31" s="19"/>
      <c r="C31" s="20" t="s">
        <v>29</v>
      </c>
      <c r="D31" s="20" t="s">
        <v>68</v>
      </c>
      <c r="E31" s="20" t="s">
        <v>31</v>
      </c>
      <c r="F31" s="4">
        <v>15418852</v>
      </c>
      <c r="G31" s="4">
        <v>10828464</v>
      </c>
      <c r="H31" s="4" t="s">
        <v>28</v>
      </c>
      <c r="I31" s="4" t="s">
        <v>28</v>
      </c>
      <c r="J31" s="4" t="s">
        <v>28</v>
      </c>
      <c r="K31" s="4">
        <v>10828464</v>
      </c>
      <c r="L31" s="4">
        <v>4590388</v>
      </c>
    </row>
    <row r="32" spans="1:12" ht="12.75">
      <c r="A32" s="14"/>
      <c r="B32" s="19"/>
      <c r="C32" s="20" t="s">
        <v>32</v>
      </c>
      <c r="D32" s="20" t="s">
        <v>67</v>
      </c>
      <c r="E32" s="20" t="s">
        <v>31</v>
      </c>
      <c r="F32" s="4">
        <v>56666</v>
      </c>
      <c r="G32" s="4">
        <v>45041</v>
      </c>
      <c r="H32" s="4" t="s">
        <v>28</v>
      </c>
      <c r="I32" s="4" t="s">
        <v>28</v>
      </c>
      <c r="J32" s="4" t="s">
        <v>28</v>
      </c>
      <c r="K32" s="4">
        <v>45041</v>
      </c>
      <c r="L32" s="4">
        <v>11625</v>
      </c>
    </row>
    <row r="33" spans="1:12" ht="12.75">
      <c r="A33" s="14"/>
      <c r="B33" s="19"/>
      <c r="C33" s="20" t="s">
        <v>32</v>
      </c>
      <c r="D33" s="20" t="s">
        <v>68</v>
      </c>
      <c r="E33" s="20" t="s">
        <v>31</v>
      </c>
      <c r="F33" s="4">
        <v>3064832</v>
      </c>
      <c r="G33" s="4">
        <v>3979326</v>
      </c>
      <c r="H33" s="4" t="s">
        <v>28</v>
      </c>
      <c r="I33" s="4" t="s">
        <v>28</v>
      </c>
      <c r="J33" s="4" t="s">
        <v>28</v>
      </c>
      <c r="K33" s="4">
        <v>3979326</v>
      </c>
      <c r="L33" s="4">
        <v>-914494</v>
      </c>
    </row>
    <row r="34" spans="1:12" ht="12.75">
      <c r="A34" s="14"/>
      <c r="B34" s="19"/>
      <c r="C34" s="20" t="s">
        <v>69</v>
      </c>
      <c r="D34" s="20" t="s">
        <v>70</v>
      </c>
      <c r="E34" s="20" t="s">
        <v>31</v>
      </c>
      <c r="F34" s="4">
        <v>481152</v>
      </c>
      <c r="G34" s="4" t="s">
        <v>28</v>
      </c>
      <c r="H34" s="4" t="s">
        <v>28</v>
      </c>
      <c r="I34" s="4" t="s">
        <v>28</v>
      </c>
      <c r="J34" s="4" t="s">
        <v>28</v>
      </c>
      <c r="K34" s="4" t="s">
        <v>28</v>
      </c>
      <c r="L34" s="4">
        <v>481152</v>
      </c>
    </row>
    <row r="35" spans="1:12" ht="12.75">
      <c r="A35" s="14"/>
      <c r="B35" s="19"/>
      <c r="C35" s="20" t="s">
        <v>71</v>
      </c>
      <c r="D35" s="20" t="s">
        <v>72</v>
      </c>
      <c r="E35" s="20" t="s">
        <v>31</v>
      </c>
      <c r="F35" s="4">
        <v>3851</v>
      </c>
      <c r="G35" s="4">
        <v>2610.88</v>
      </c>
      <c r="H35" s="4" t="s">
        <v>28</v>
      </c>
      <c r="I35" s="4" t="s">
        <v>28</v>
      </c>
      <c r="J35" s="4" t="s">
        <v>28</v>
      </c>
      <c r="K35" s="4">
        <v>2610.88</v>
      </c>
      <c r="L35" s="4">
        <v>1240.12</v>
      </c>
    </row>
    <row r="36" spans="1:12" ht="12.75">
      <c r="A36" s="14"/>
      <c r="B36" s="19"/>
      <c r="C36" s="20" t="s">
        <v>33</v>
      </c>
      <c r="D36" s="20" t="s">
        <v>73</v>
      </c>
      <c r="E36" s="20" t="s">
        <v>31</v>
      </c>
      <c r="F36" s="4">
        <v>84660</v>
      </c>
      <c r="G36" s="4">
        <v>96543</v>
      </c>
      <c r="H36" s="4" t="s">
        <v>28</v>
      </c>
      <c r="I36" s="4" t="s">
        <v>28</v>
      </c>
      <c r="J36" s="4" t="s">
        <v>28</v>
      </c>
      <c r="K36" s="4">
        <v>96543</v>
      </c>
      <c r="L36" s="4">
        <v>-11883</v>
      </c>
    </row>
    <row r="37" spans="1:12" ht="12.75">
      <c r="A37" s="14"/>
      <c r="B37" s="19"/>
      <c r="C37" s="20" t="s">
        <v>33</v>
      </c>
      <c r="D37" s="20" t="s">
        <v>74</v>
      </c>
      <c r="E37" s="20" t="s">
        <v>31</v>
      </c>
      <c r="F37" s="4">
        <v>4656493</v>
      </c>
      <c r="G37" s="4">
        <v>3248604</v>
      </c>
      <c r="H37" s="4" t="s">
        <v>28</v>
      </c>
      <c r="I37" s="4" t="s">
        <v>28</v>
      </c>
      <c r="J37" s="4" t="s">
        <v>28</v>
      </c>
      <c r="K37" s="4">
        <v>3248604</v>
      </c>
      <c r="L37" s="4">
        <v>1407889</v>
      </c>
    </row>
    <row r="38" spans="1:12" ht="12.75">
      <c r="A38" s="14"/>
      <c r="B38" s="19"/>
      <c r="C38" s="20" t="s">
        <v>34</v>
      </c>
      <c r="D38" s="20" t="s">
        <v>73</v>
      </c>
      <c r="E38" s="20" t="s">
        <v>31</v>
      </c>
      <c r="F38" s="4">
        <v>32506</v>
      </c>
      <c r="G38" s="4">
        <v>13602</v>
      </c>
      <c r="H38" s="4" t="s">
        <v>28</v>
      </c>
      <c r="I38" s="4" t="s">
        <v>28</v>
      </c>
      <c r="J38" s="4" t="s">
        <v>28</v>
      </c>
      <c r="K38" s="4">
        <v>13602</v>
      </c>
      <c r="L38" s="4">
        <v>18904</v>
      </c>
    </row>
    <row r="39" spans="1:12" ht="12.75">
      <c r="A39" s="14"/>
      <c r="B39" s="19"/>
      <c r="C39" s="20" t="s">
        <v>34</v>
      </c>
      <c r="D39" s="20" t="s">
        <v>74</v>
      </c>
      <c r="E39" s="20" t="s">
        <v>31</v>
      </c>
      <c r="F39" s="4">
        <v>925575</v>
      </c>
      <c r="G39" s="4">
        <v>1201756</v>
      </c>
      <c r="H39" s="4" t="s">
        <v>28</v>
      </c>
      <c r="I39" s="4" t="s">
        <v>28</v>
      </c>
      <c r="J39" s="4" t="s">
        <v>28</v>
      </c>
      <c r="K39" s="4">
        <v>1201756</v>
      </c>
      <c r="L39" s="4">
        <v>-276181</v>
      </c>
    </row>
    <row r="40" spans="1:12" ht="12.75">
      <c r="A40" s="14"/>
      <c r="B40" s="19"/>
      <c r="C40" s="20" t="s">
        <v>75</v>
      </c>
      <c r="D40" s="20" t="s">
        <v>76</v>
      </c>
      <c r="E40" s="20" t="s">
        <v>31</v>
      </c>
      <c r="F40" s="4">
        <v>145341</v>
      </c>
      <c r="G40" s="4" t="s">
        <v>28</v>
      </c>
      <c r="H40" s="4" t="s">
        <v>28</v>
      </c>
      <c r="I40" s="4" t="s">
        <v>28</v>
      </c>
      <c r="J40" s="4" t="s">
        <v>28</v>
      </c>
      <c r="K40" s="4" t="s">
        <v>28</v>
      </c>
      <c r="L40" s="4">
        <v>145341</v>
      </c>
    </row>
    <row r="41" spans="1:12" ht="12.75">
      <c r="A41" s="14"/>
      <c r="B41" s="19"/>
      <c r="C41" s="20" t="s">
        <v>35</v>
      </c>
      <c r="D41" s="20" t="s">
        <v>77</v>
      </c>
      <c r="E41" s="20" t="s">
        <v>31</v>
      </c>
      <c r="F41" s="4">
        <v>17290</v>
      </c>
      <c r="G41" s="4">
        <v>8229</v>
      </c>
      <c r="H41" s="4" t="s">
        <v>28</v>
      </c>
      <c r="I41" s="4" t="s">
        <v>28</v>
      </c>
      <c r="J41" s="4" t="s">
        <v>28</v>
      </c>
      <c r="K41" s="4">
        <v>8229</v>
      </c>
      <c r="L41" s="4">
        <v>9061</v>
      </c>
    </row>
    <row r="42" spans="1:12" ht="12.75">
      <c r="A42" s="14"/>
      <c r="B42" s="19"/>
      <c r="C42" s="20" t="s">
        <v>78</v>
      </c>
      <c r="D42" s="20" t="s">
        <v>79</v>
      </c>
      <c r="E42" s="20" t="s">
        <v>31</v>
      </c>
      <c r="F42" s="4">
        <v>20238.92</v>
      </c>
      <c r="G42" s="4">
        <v>12111.24</v>
      </c>
      <c r="H42" s="4" t="s">
        <v>28</v>
      </c>
      <c r="I42" s="4" t="s">
        <v>28</v>
      </c>
      <c r="J42" s="4" t="s">
        <v>28</v>
      </c>
      <c r="K42" s="4">
        <v>12111.24</v>
      </c>
      <c r="L42" s="4">
        <v>8127.68</v>
      </c>
    </row>
    <row r="43" spans="1:12" ht="12.75">
      <c r="A43" s="14"/>
      <c r="B43" s="19"/>
      <c r="C43" s="20" t="s">
        <v>80</v>
      </c>
      <c r="D43" s="20" t="s">
        <v>81</v>
      </c>
      <c r="E43" s="20" t="s">
        <v>31</v>
      </c>
      <c r="F43" s="4">
        <v>2354612</v>
      </c>
      <c r="G43" s="4">
        <v>2082155.38</v>
      </c>
      <c r="H43" s="4" t="s">
        <v>28</v>
      </c>
      <c r="I43" s="4" t="s">
        <v>28</v>
      </c>
      <c r="J43" s="4" t="s">
        <v>28</v>
      </c>
      <c r="K43" s="4">
        <v>2082155.38</v>
      </c>
      <c r="L43" s="4">
        <v>272456.62</v>
      </c>
    </row>
    <row r="44" spans="1:12" ht="12.75">
      <c r="A44" s="14"/>
      <c r="B44" s="19"/>
      <c r="C44" s="20" t="s">
        <v>82</v>
      </c>
      <c r="D44" s="20" t="s">
        <v>81</v>
      </c>
      <c r="E44" s="20" t="s">
        <v>31</v>
      </c>
      <c r="F44" s="4">
        <v>243115</v>
      </c>
      <c r="G44" s="4">
        <v>137468.32</v>
      </c>
      <c r="H44" s="4" t="s">
        <v>28</v>
      </c>
      <c r="I44" s="4" t="s">
        <v>28</v>
      </c>
      <c r="J44" s="4" t="s">
        <v>28</v>
      </c>
      <c r="K44" s="4">
        <v>137468.32</v>
      </c>
      <c r="L44" s="4">
        <v>105646.68</v>
      </c>
    </row>
    <row r="45" spans="1:12" ht="12.75">
      <c r="A45" s="14"/>
      <c r="B45" s="19"/>
      <c r="C45" s="20" t="s">
        <v>83</v>
      </c>
      <c r="D45" s="20" t="s">
        <v>81</v>
      </c>
      <c r="E45" s="20" t="s">
        <v>31</v>
      </c>
      <c r="F45" s="4">
        <v>566208</v>
      </c>
      <c r="G45" s="4">
        <v>321279.11</v>
      </c>
      <c r="H45" s="4" t="s">
        <v>28</v>
      </c>
      <c r="I45" s="4" t="s">
        <v>28</v>
      </c>
      <c r="J45" s="4" t="s">
        <v>28</v>
      </c>
      <c r="K45" s="4">
        <v>321279.11</v>
      </c>
      <c r="L45" s="4">
        <v>244928.89</v>
      </c>
    </row>
    <row r="46" spans="1:12" ht="12.75">
      <c r="A46" s="14"/>
      <c r="B46" s="19"/>
      <c r="C46" s="20" t="s">
        <v>36</v>
      </c>
      <c r="D46" s="20" t="s">
        <v>84</v>
      </c>
      <c r="E46" s="20" t="s">
        <v>31</v>
      </c>
      <c r="F46" s="4">
        <v>55388.44</v>
      </c>
      <c r="G46" s="4">
        <v>35657</v>
      </c>
      <c r="H46" s="4" t="s">
        <v>28</v>
      </c>
      <c r="I46" s="4" t="s">
        <v>28</v>
      </c>
      <c r="J46" s="4" t="s">
        <v>28</v>
      </c>
      <c r="K46" s="4">
        <v>35657</v>
      </c>
      <c r="L46" s="4">
        <v>19731.44</v>
      </c>
    </row>
    <row r="47" spans="1:12" ht="12.75">
      <c r="A47" s="14"/>
      <c r="B47" s="19"/>
      <c r="C47" s="20" t="s">
        <v>85</v>
      </c>
      <c r="D47" s="20" t="s">
        <v>84</v>
      </c>
      <c r="E47" s="20" t="s">
        <v>31</v>
      </c>
      <c r="F47" s="4">
        <v>29873</v>
      </c>
      <c r="G47" s="4">
        <v>35035</v>
      </c>
      <c r="H47" s="4" t="s">
        <v>28</v>
      </c>
      <c r="I47" s="4" t="s">
        <v>28</v>
      </c>
      <c r="J47" s="4" t="s">
        <v>28</v>
      </c>
      <c r="K47" s="4">
        <v>35035</v>
      </c>
      <c r="L47" s="4">
        <v>-5162</v>
      </c>
    </row>
    <row r="48" spans="1:12" ht="12.75">
      <c r="A48" s="14"/>
      <c r="B48" s="19"/>
      <c r="C48" s="20" t="s">
        <v>86</v>
      </c>
      <c r="D48" s="20" t="s">
        <v>84</v>
      </c>
      <c r="E48" s="20" t="s">
        <v>31</v>
      </c>
      <c r="F48" s="4">
        <v>642</v>
      </c>
      <c r="G48" s="4" t="s">
        <v>28</v>
      </c>
      <c r="H48" s="4" t="s">
        <v>28</v>
      </c>
      <c r="I48" s="4" t="s">
        <v>28</v>
      </c>
      <c r="J48" s="4" t="s">
        <v>28</v>
      </c>
      <c r="K48" s="4" t="s">
        <v>28</v>
      </c>
      <c r="L48" s="4">
        <v>642</v>
      </c>
    </row>
    <row r="49" spans="1:12" ht="12.75">
      <c r="A49" s="14"/>
      <c r="B49" s="19"/>
      <c r="C49" s="20" t="s">
        <v>87</v>
      </c>
      <c r="D49" s="20" t="s">
        <v>84</v>
      </c>
      <c r="E49" s="20" t="s">
        <v>31</v>
      </c>
      <c r="F49" s="4">
        <v>13436</v>
      </c>
      <c r="G49" s="4">
        <v>11437</v>
      </c>
      <c r="H49" s="4" t="s">
        <v>28</v>
      </c>
      <c r="I49" s="4" t="s">
        <v>28</v>
      </c>
      <c r="J49" s="4" t="s">
        <v>28</v>
      </c>
      <c r="K49" s="4">
        <v>11437</v>
      </c>
      <c r="L49" s="4">
        <v>1999</v>
      </c>
    </row>
    <row r="50" spans="1:12" ht="12.75">
      <c r="A50" s="14"/>
      <c r="B50" s="19"/>
      <c r="C50" s="20" t="s">
        <v>88</v>
      </c>
      <c r="D50" s="20" t="s">
        <v>84</v>
      </c>
      <c r="E50" s="20" t="s">
        <v>31</v>
      </c>
      <c r="F50" s="4">
        <v>168230</v>
      </c>
      <c r="G50" s="4">
        <v>151173</v>
      </c>
      <c r="H50" s="4" t="s">
        <v>28</v>
      </c>
      <c r="I50" s="4" t="s">
        <v>28</v>
      </c>
      <c r="J50" s="4" t="s">
        <v>28</v>
      </c>
      <c r="K50" s="4">
        <v>151173</v>
      </c>
      <c r="L50" s="4">
        <v>17057</v>
      </c>
    </row>
    <row r="51" spans="1:12" ht="12.75">
      <c r="A51" s="14"/>
      <c r="B51" s="19"/>
      <c r="C51" s="20" t="s">
        <v>38</v>
      </c>
      <c r="D51" s="20" t="s">
        <v>84</v>
      </c>
      <c r="E51" s="20" t="s">
        <v>31</v>
      </c>
      <c r="F51" s="4">
        <v>32675.56</v>
      </c>
      <c r="G51" s="4">
        <v>25010.56</v>
      </c>
      <c r="H51" s="4" t="s">
        <v>28</v>
      </c>
      <c r="I51" s="4" t="s">
        <v>28</v>
      </c>
      <c r="J51" s="4" t="s">
        <v>28</v>
      </c>
      <c r="K51" s="4">
        <v>25010.56</v>
      </c>
      <c r="L51" s="4">
        <v>7665</v>
      </c>
    </row>
    <row r="52" spans="1:12" ht="12.75">
      <c r="A52" s="14"/>
      <c r="B52" s="19"/>
      <c r="C52" s="20" t="s">
        <v>89</v>
      </c>
      <c r="D52" s="20" t="s">
        <v>90</v>
      </c>
      <c r="E52" s="20" t="s">
        <v>31</v>
      </c>
      <c r="F52" s="4">
        <v>315503</v>
      </c>
      <c r="G52" s="4">
        <v>236627</v>
      </c>
      <c r="H52" s="4" t="s">
        <v>28</v>
      </c>
      <c r="I52" s="4" t="s">
        <v>28</v>
      </c>
      <c r="J52" s="4" t="s">
        <v>28</v>
      </c>
      <c r="K52" s="4">
        <v>236627</v>
      </c>
      <c r="L52" s="4">
        <v>78876</v>
      </c>
    </row>
    <row r="53" spans="1:12" ht="12.75">
      <c r="A53" s="14"/>
      <c r="B53" s="19"/>
      <c r="C53" s="20" t="s">
        <v>91</v>
      </c>
      <c r="D53" s="20" t="s">
        <v>92</v>
      </c>
      <c r="E53" s="20" t="s">
        <v>31</v>
      </c>
      <c r="F53" s="4">
        <v>336774</v>
      </c>
      <c r="G53" s="4">
        <v>245323</v>
      </c>
      <c r="H53" s="4" t="s">
        <v>28</v>
      </c>
      <c r="I53" s="4" t="s">
        <v>28</v>
      </c>
      <c r="J53" s="4" t="s">
        <v>28</v>
      </c>
      <c r="K53" s="4">
        <v>245323</v>
      </c>
      <c r="L53" s="4">
        <v>91451</v>
      </c>
    </row>
    <row r="54" spans="1:12" ht="12.75">
      <c r="A54" s="14"/>
      <c r="B54" s="19"/>
      <c r="C54" s="20" t="s">
        <v>93</v>
      </c>
      <c r="D54" s="20" t="s">
        <v>94</v>
      </c>
      <c r="E54" s="20" t="s">
        <v>31</v>
      </c>
      <c r="F54" s="4">
        <v>1661.5</v>
      </c>
      <c r="G54" s="4">
        <v>1661.5</v>
      </c>
      <c r="H54" s="4" t="s">
        <v>28</v>
      </c>
      <c r="I54" s="4" t="s">
        <v>28</v>
      </c>
      <c r="J54" s="4" t="s">
        <v>28</v>
      </c>
      <c r="K54" s="4">
        <v>1661.5</v>
      </c>
      <c r="L54" s="4" t="s">
        <v>28</v>
      </c>
    </row>
    <row r="55" spans="1:12" ht="12.75">
      <c r="A55" s="14"/>
      <c r="B55" s="19"/>
      <c r="C55" s="20" t="s">
        <v>95</v>
      </c>
      <c r="D55" s="20" t="s">
        <v>84</v>
      </c>
      <c r="E55" s="20" t="s">
        <v>31</v>
      </c>
      <c r="F55" s="4">
        <v>180000</v>
      </c>
      <c r="G55" s="4">
        <v>230000</v>
      </c>
      <c r="H55" s="4" t="s">
        <v>28</v>
      </c>
      <c r="I55" s="4" t="s">
        <v>28</v>
      </c>
      <c r="J55" s="4" t="s">
        <v>28</v>
      </c>
      <c r="K55" s="4">
        <v>230000</v>
      </c>
      <c r="L55" s="4">
        <v>-50000</v>
      </c>
    </row>
    <row r="56" spans="1:12" ht="12.75">
      <c r="A56" s="14"/>
      <c r="B56" s="19"/>
      <c r="C56" s="20" t="s">
        <v>96</v>
      </c>
      <c r="D56" s="20" t="s">
        <v>97</v>
      </c>
      <c r="E56" s="20" t="s">
        <v>31</v>
      </c>
      <c r="F56" s="4">
        <v>229957</v>
      </c>
      <c r="G56" s="4" t="s">
        <v>28</v>
      </c>
      <c r="H56" s="4" t="s">
        <v>28</v>
      </c>
      <c r="I56" s="4" t="s">
        <v>28</v>
      </c>
      <c r="J56" s="4" t="s">
        <v>28</v>
      </c>
      <c r="K56" s="4" t="s">
        <v>28</v>
      </c>
      <c r="L56" s="4">
        <v>229957</v>
      </c>
    </row>
    <row r="57" spans="1:12" ht="12.75">
      <c r="A57" s="14"/>
      <c r="B57" s="19"/>
      <c r="C57" s="20" t="s">
        <v>98</v>
      </c>
      <c r="D57" s="20" t="s">
        <v>99</v>
      </c>
      <c r="E57" s="20" t="s">
        <v>31</v>
      </c>
      <c r="F57" s="4">
        <v>269280</v>
      </c>
      <c r="G57" s="4">
        <v>269280</v>
      </c>
      <c r="H57" s="4" t="s">
        <v>28</v>
      </c>
      <c r="I57" s="4" t="s">
        <v>28</v>
      </c>
      <c r="J57" s="4" t="s">
        <v>28</v>
      </c>
      <c r="K57" s="4">
        <v>269280</v>
      </c>
      <c r="L57" s="4" t="s">
        <v>28</v>
      </c>
    </row>
    <row r="58" spans="1:12" ht="12.75">
      <c r="A58" s="14"/>
      <c r="B58" s="19"/>
      <c r="C58" s="20" t="s">
        <v>45</v>
      </c>
      <c r="D58" s="20" t="s">
        <v>100</v>
      </c>
      <c r="E58" s="20" t="s">
        <v>31</v>
      </c>
      <c r="F58" s="4">
        <v>706</v>
      </c>
      <c r="G58" s="4" t="s">
        <v>28</v>
      </c>
      <c r="H58" s="4" t="s">
        <v>28</v>
      </c>
      <c r="I58" s="4" t="s">
        <v>28</v>
      </c>
      <c r="J58" s="4" t="s">
        <v>28</v>
      </c>
      <c r="K58" s="4" t="s">
        <v>28</v>
      </c>
      <c r="L58" s="4">
        <v>706</v>
      </c>
    </row>
    <row r="59" spans="1:12" ht="12.75">
      <c r="A59" s="14"/>
      <c r="B59" s="19"/>
      <c r="C59" s="20" t="s">
        <v>46</v>
      </c>
      <c r="D59" s="20" t="s">
        <v>100</v>
      </c>
      <c r="E59" s="20" t="s">
        <v>31</v>
      </c>
      <c r="F59" s="4">
        <v>4828</v>
      </c>
      <c r="G59" s="4" t="s">
        <v>28</v>
      </c>
      <c r="H59" s="4" t="s">
        <v>28</v>
      </c>
      <c r="I59" s="4" t="s">
        <v>28</v>
      </c>
      <c r="J59" s="4" t="s">
        <v>28</v>
      </c>
      <c r="K59" s="4" t="s">
        <v>28</v>
      </c>
      <c r="L59" s="4">
        <v>4828</v>
      </c>
    </row>
  </sheetData>
  <mergeCells count="28">
    <mergeCell ref="C27:E27"/>
    <mergeCell ref="C28:E28"/>
    <mergeCell ref="C23:E23"/>
    <mergeCell ref="C24:E24"/>
    <mergeCell ref="C25:E25"/>
    <mergeCell ref="C26:E26"/>
    <mergeCell ref="C19:E19"/>
    <mergeCell ref="C20:E20"/>
    <mergeCell ref="C21:E21"/>
    <mergeCell ref="C22:E22"/>
    <mergeCell ref="B8:E9"/>
    <mergeCell ref="F8:F9"/>
    <mergeCell ref="G8:K8"/>
    <mergeCell ref="L8:L9"/>
    <mergeCell ref="B1:L1"/>
    <mergeCell ref="F2:H2"/>
    <mergeCell ref="C3:L3"/>
    <mergeCell ref="C4:E4"/>
    <mergeCell ref="B11:L11"/>
    <mergeCell ref="B29:L29"/>
    <mergeCell ref="B10:E10"/>
    <mergeCell ref="C12:E12"/>
    <mergeCell ref="C13:E13"/>
    <mergeCell ref="C14:E14"/>
    <mergeCell ref="C15:E15"/>
    <mergeCell ref="C16:E16"/>
    <mergeCell ref="C17:E17"/>
    <mergeCell ref="C18:E18"/>
  </mergeCells>
  <printOptions/>
  <pageMargins left="0.3937007874015748" right="0.3937007874015748" top="0.5905511811023623" bottom="0.3937007874015748" header="0" footer="0"/>
  <pageSetup fitToHeight="1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42"/>
  <sheetViews>
    <sheetView workbookViewId="0" topLeftCell="A1">
      <selection activeCell="A1" sqref="A1:L18"/>
    </sheetView>
  </sheetViews>
  <sheetFormatPr defaultColWidth="9.140625" defaultRowHeight="15"/>
  <cols>
    <col min="1" max="1" width="0.9921875" style="1" customWidth="1"/>
    <col min="2" max="2" width="27.8515625" style="1" customWidth="1"/>
    <col min="3" max="3" width="9.421875" style="1" customWidth="1"/>
    <col min="4" max="4" width="7.7109375" style="1" customWidth="1"/>
    <col min="5" max="5" width="5.57421875" style="1" customWidth="1"/>
    <col min="6" max="6" width="14.140625" style="1" customWidth="1"/>
    <col min="7" max="7" width="13.57421875" style="1" customWidth="1"/>
    <col min="8" max="12" width="12.7109375" style="1" customWidth="1"/>
    <col min="13" max="13" width="14.8515625" style="1" customWidth="1"/>
    <col min="14" max="14" width="13.7109375" style="1" customWidth="1"/>
    <col min="15" max="16384" width="9.140625" style="1" customWidth="1"/>
  </cols>
  <sheetData>
    <row r="1" spans="2:12" ht="15.75"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8" ht="12.75">
      <c r="B2" s="12"/>
      <c r="C2" s="12"/>
      <c r="D2" s="12"/>
      <c r="E2" s="12" t="s">
        <v>20</v>
      </c>
      <c r="F2" s="33">
        <v>41548</v>
      </c>
      <c r="G2" s="33"/>
      <c r="H2" s="33"/>
    </row>
    <row r="3" spans="2:12" ht="12.75" customHeight="1">
      <c r="B3" s="5" t="s">
        <v>9</v>
      </c>
      <c r="C3" s="37" t="s">
        <v>49</v>
      </c>
      <c r="D3" s="37"/>
      <c r="E3" s="37"/>
      <c r="F3" s="37"/>
      <c r="G3" s="37"/>
      <c r="H3" s="37"/>
      <c r="I3" s="37"/>
      <c r="J3" s="37"/>
      <c r="K3" s="37"/>
      <c r="L3" s="37"/>
    </row>
    <row r="4" spans="2:12" ht="12.75" customHeight="1">
      <c r="B4" s="5" t="s">
        <v>11</v>
      </c>
      <c r="C4" s="37" t="s">
        <v>24</v>
      </c>
      <c r="D4" s="37"/>
      <c r="E4" s="37"/>
      <c r="F4" s="5"/>
      <c r="G4" s="17"/>
      <c r="H4" s="17"/>
      <c r="I4" s="17"/>
      <c r="J4" s="17"/>
      <c r="K4" s="17"/>
      <c r="L4" s="17"/>
    </row>
    <row r="5" spans="2:12" ht="12.75">
      <c r="B5" s="9" t="s">
        <v>12</v>
      </c>
      <c r="C5" s="9"/>
      <c r="D5" s="9"/>
      <c r="E5" s="5"/>
      <c r="F5" s="5"/>
      <c r="G5" s="5"/>
      <c r="H5" s="5"/>
      <c r="I5" s="5"/>
      <c r="J5" s="5"/>
      <c r="K5" s="5"/>
      <c r="L5" s="5"/>
    </row>
    <row r="6" spans="2:12" ht="12.75">
      <c r="B6" s="16" t="s">
        <v>13</v>
      </c>
      <c r="C6" s="16"/>
      <c r="D6" s="16"/>
      <c r="E6" s="5"/>
      <c r="F6" s="5"/>
      <c r="G6" s="5"/>
      <c r="H6" s="5"/>
      <c r="I6" s="5"/>
      <c r="J6" s="5"/>
      <c r="K6" s="5"/>
      <c r="L6" s="5"/>
    </row>
    <row r="7" spans="5:9" ht="15.75">
      <c r="E7" s="15"/>
      <c r="F7" s="15"/>
      <c r="G7" s="13"/>
      <c r="H7" s="13"/>
      <c r="I7" s="13"/>
    </row>
    <row r="8" spans="2:12" ht="12.75">
      <c r="B8" s="24" t="s">
        <v>19</v>
      </c>
      <c r="C8" s="25"/>
      <c r="D8" s="25"/>
      <c r="E8" s="26"/>
      <c r="F8" s="22" t="s">
        <v>0</v>
      </c>
      <c r="G8" s="41" t="s">
        <v>1</v>
      </c>
      <c r="H8" s="42"/>
      <c r="I8" s="42"/>
      <c r="J8" s="42"/>
      <c r="K8" s="43"/>
      <c r="L8" s="22" t="s">
        <v>2</v>
      </c>
    </row>
    <row r="9" spans="2:12" ht="30.75" customHeight="1">
      <c r="B9" s="27"/>
      <c r="C9" s="28"/>
      <c r="D9" s="28"/>
      <c r="E9" s="29"/>
      <c r="F9" s="23"/>
      <c r="G9" s="2" t="s">
        <v>4</v>
      </c>
      <c r="H9" s="2" t="s">
        <v>5</v>
      </c>
      <c r="I9" s="2" t="s">
        <v>6</v>
      </c>
      <c r="J9" s="2" t="s">
        <v>7</v>
      </c>
      <c r="K9" s="2" t="s">
        <v>3</v>
      </c>
      <c r="L9" s="23"/>
    </row>
    <row r="10" spans="2:12" ht="12.75" customHeight="1">
      <c r="B10" s="30">
        <v>1</v>
      </c>
      <c r="C10" s="31"/>
      <c r="D10" s="31"/>
      <c r="E10" s="32"/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11">
        <v>9</v>
      </c>
      <c r="L10" s="3">
        <v>10</v>
      </c>
    </row>
    <row r="11" spans="2:12" ht="12.75" customHeight="1">
      <c r="B11" s="34" t="s">
        <v>22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12.75">
      <c r="A12" s="14"/>
      <c r="B12" s="18"/>
      <c r="C12" s="38" t="s">
        <v>101</v>
      </c>
      <c r="D12" s="39"/>
      <c r="E12" s="40"/>
      <c r="F12" s="4">
        <v>51980</v>
      </c>
      <c r="G12" s="4">
        <v>50358</v>
      </c>
      <c r="H12" s="4" t="s">
        <v>28</v>
      </c>
      <c r="I12" s="4" t="s">
        <v>28</v>
      </c>
      <c r="J12" s="4" t="s">
        <v>28</v>
      </c>
      <c r="K12" s="4">
        <v>50358</v>
      </c>
      <c r="L12" s="4">
        <v>1622</v>
      </c>
    </row>
    <row r="13" spans="1:12" ht="12.75">
      <c r="A13" s="14"/>
      <c r="B13" s="18"/>
      <c r="C13" s="38" t="s">
        <v>102</v>
      </c>
      <c r="D13" s="39"/>
      <c r="E13" s="40"/>
      <c r="F13" s="4">
        <v>13687</v>
      </c>
      <c r="G13" s="4">
        <v>13473</v>
      </c>
      <c r="H13" s="4" t="s">
        <v>28</v>
      </c>
      <c r="I13" s="4" t="s">
        <v>28</v>
      </c>
      <c r="J13" s="4" t="s">
        <v>28</v>
      </c>
      <c r="K13" s="4">
        <v>13473</v>
      </c>
      <c r="L13" s="4">
        <v>214</v>
      </c>
    </row>
    <row r="14" spans="1:12" ht="12.75">
      <c r="A14" s="14"/>
      <c r="B14" s="18"/>
      <c r="C14" s="38" t="s">
        <v>103</v>
      </c>
      <c r="D14" s="39"/>
      <c r="E14" s="40"/>
      <c r="F14" s="4">
        <v>40000</v>
      </c>
      <c r="G14" s="4">
        <v>40000</v>
      </c>
      <c r="H14" s="4" t="s">
        <v>28</v>
      </c>
      <c r="I14" s="4" t="s">
        <v>28</v>
      </c>
      <c r="J14" s="4" t="s">
        <v>28</v>
      </c>
      <c r="K14" s="4">
        <v>40000</v>
      </c>
      <c r="L14" s="4" t="s">
        <v>28</v>
      </c>
    </row>
    <row r="15" spans="1:12" ht="12.75">
      <c r="A15" s="14"/>
      <c r="B15" s="18"/>
      <c r="C15" s="38" t="s">
        <v>104</v>
      </c>
      <c r="D15" s="39"/>
      <c r="E15" s="40"/>
      <c r="F15" s="4">
        <v>102840</v>
      </c>
      <c r="G15" s="4">
        <v>102840</v>
      </c>
      <c r="H15" s="4" t="s">
        <v>28</v>
      </c>
      <c r="I15" s="4" t="s">
        <v>28</v>
      </c>
      <c r="J15" s="4" t="s">
        <v>28</v>
      </c>
      <c r="K15" s="4">
        <v>102840</v>
      </c>
      <c r="L15" s="4" t="s">
        <v>28</v>
      </c>
    </row>
    <row r="16" spans="1:12" ht="12.75">
      <c r="A16" s="14"/>
      <c r="B16" s="18"/>
      <c r="C16" s="38" t="s">
        <v>105</v>
      </c>
      <c r="D16" s="39"/>
      <c r="E16" s="40"/>
      <c r="F16" s="4">
        <v>2425.31</v>
      </c>
      <c r="G16" s="4" t="s">
        <v>28</v>
      </c>
      <c r="H16" s="4" t="s">
        <v>28</v>
      </c>
      <c r="I16" s="4" t="s">
        <v>28</v>
      </c>
      <c r="J16" s="4" t="s">
        <v>28</v>
      </c>
      <c r="K16" s="4" t="s">
        <v>28</v>
      </c>
      <c r="L16" s="4">
        <v>2425.31</v>
      </c>
    </row>
    <row r="17" spans="1:12" ht="12.75">
      <c r="A17" s="14"/>
      <c r="B17" s="18"/>
      <c r="C17" s="38" t="s">
        <v>106</v>
      </c>
      <c r="D17" s="39"/>
      <c r="E17" s="40"/>
      <c r="F17" s="4">
        <v>13200</v>
      </c>
      <c r="G17" s="4">
        <v>13200</v>
      </c>
      <c r="H17" s="4" t="s">
        <v>28</v>
      </c>
      <c r="I17" s="4" t="s">
        <v>28</v>
      </c>
      <c r="J17" s="4" t="s">
        <v>28</v>
      </c>
      <c r="K17" s="4">
        <v>13200</v>
      </c>
      <c r="L17" s="4" t="s">
        <v>28</v>
      </c>
    </row>
    <row r="18" spans="1:12" ht="12.75">
      <c r="A18" s="14"/>
      <c r="B18" s="18"/>
      <c r="C18" s="38" t="s">
        <v>107</v>
      </c>
      <c r="D18" s="39"/>
      <c r="E18" s="40"/>
      <c r="F18" s="4">
        <v>80544</v>
      </c>
      <c r="G18" s="4">
        <v>50204</v>
      </c>
      <c r="H18" s="4" t="s">
        <v>28</v>
      </c>
      <c r="I18" s="4" t="s">
        <v>28</v>
      </c>
      <c r="J18" s="4" t="s">
        <v>28</v>
      </c>
      <c r="K18" s="4">
        <v>50204</v>
      </c>
      <c r="L18" s="4">
        <v>30340</v>
      </c>
    </row>
    <row r="19" spans="1:12" ht="12.75">
      <c r="A19" s="14"/>
      <c r="B19" s="18"/>
      <c r="C19" s="38" t="s">
        <v>108</v>
      </c>
      <c r="D19" s="39"/>
      <c r="E19" s="40"/>
      <c r="F19" s="4">
        <v>25324</v>
      </c>
      <c r="G19" s="4">
        <v>3636</v>
      </c>
      <c r="H19" s="4" t="s">
        <v>28</v>
      </c>
      <c r="I19" s="4" t="s">
        <v>28</v>
      </c>
      <c r="J19" s="4" t="s">
        <v>28</v>
      </c>
      <c r="K19" s="4">
        <v>3636</v>
      </c>
      <c r="L19" s="4">
        <v>21688</v>
      </c>
    </row>
    <row r="20" spans="1:12" ht="12.75">
      <c r="A20" s="14"/>
      <c r="B20" s="18"/>
      <c r="C20" s="38" t="s">
        <v>109</v>
      </c>
      <c r="D20" s="39"/>
      <c r="E20" s="40"/>
      <c r="F20" s="4">
        <v>643368</v>
      </c>
      <c r="G20" s="4">
        <v>306465.73</v>
      </c>
      <c r="H20" s="4" t="s">
        <v>28</v>
      </c>
      <c r="I20" s="4" t="s">
        <v>28</v>
      </c>
      <c r="J20" s="4" t="s">
        <v>28</v>
      </c>
      <c r="K20" s="4">
        <v>306465.73</v>
      </c>
      <c r="L20" s="4">
        <v>336902.27</v>
      </c>
    </row>
    <row r="21" spans="1:12" ht="12.75">
      <c r="A21" s="14"/>
      <c r="B21" s="18"/>
      <c r="C21" s="38" t="s">
        <v>110</v>
      </c>
      <c r="D21" s="39"/>
      <c r="E21" s="40"/>
      <c r="F21" s="4">
        <v>643368</v>
      </c>
      <c r="G21" s="4">
        <v>332105.23</v>
      </c>
      <c r="H21" s="4" t="s">
        <v>28</v>
      </c>
      <c r="I21" s="4" t="s">
        <v>28</v>
      </c>
      <c r="J21" s="4" t="s">
        <v>28</v>
      </c>
      <c r="K21" s="4">
        <v>332105.23</v>
      </c>
      <c r="L21" s="4">
        <v>311262.77</v>
      </c>
    </row>
    <row r="22" spans="1:12" ht="12.75">
      <c r="A22" s="14"/>
      <c r="B22" s="18"/>
      <c r="C22" s="38" t="s">
        <v>111</v>
      </c>
      <c r="D22" s="39"/>
      <c r="E22" s="40"/>
      <c r="F22" s="4">
        <v>350000</v>
      </c>
      <c r="G22" s="4">
        <v>276041</v>
      </c>
      <c r="H22" s="4" t="s">
        <v>28</v>
      </c>
      <c r="I22" s="4" t="s">
        <v>28</v>
      </c>
      <c r="J22" s="4" t="s">
        <v>28</v>
      </c>
      <c r="K22" s="4">
        <v>276041</v>
      </c>
      <c r="L22" s="4">
        <v>73959</v>
      </c>
    </row>
    <row r="23" spans="1:12" ht="12.75">
      <c r="A23" s="14"/>
      <c r="B23" s="18"/>
      <c r="C23" s="38" t="s">
        <v>112</v>
      </c>
      <c r="D23" s="39"/>
      <c r="E23" s="40"/>
      <c r="F23" s="4">
        <v>794702.5</v>
      </c>
      <c r="G23" s="4">
        <v>361997.5</v>
      </c>
      <c r="H23" s="4" t="s">
        <v>28</v>
      </c>
      <c r="I23" s="4" t="s">
        <v>28</v>
      </c>
      <c r="J23" s="4" t="s">
        <v>28</v>
      </c>
      <c r="K23" s="4">
        <v>361997.5</v>
      </c>
      <c r="L23" s="4">
        <v>432705</v>
      </c>
    </row>
    <row r="24" spans="1:12" ht="12.75">
      <c r="A24" s="14"/>
      <c r="B24" s="18"/>
      <c r="C24" s="38" t="s">
        <v>113</v>
      </c>
      <c r="D24" s="39"/>
      <c r="E24" s="40"/>
      <c r="F24" s="4">
        <v>90889</v>
      </c>
      <c r="G24" s="4">
        <v>110889</v>
      </c>
      <c r="H24" s="4" t="s">
        <v>28</v>
      </c>
      <c r="I24" s="4" t="s">
        <v>28</v>
      </c>
      <c r="J24" s="4" t="s">
        <v>28</v>
      </c>
      <c r="K24" s="4">
        <v>110889</v>
      </c>
      <c r="L24" s="4">
        <v>-20000</v>
      </c>
    </row>
    <row r="25" spans="1:12" ht="12.75">
      <c r="A25" s="14"/>
      <c r="B25" s="18"/>
      <c r="C25" s="38" t="s">
        <v>114</v>
      </c>
      <c r="D25" s="39"/>
      <c r="E25" s="40"/>
      <c r="F25" s="4">
        <v>1000</v>
      </c>
      <c r="G25" s="4" t="s">
        <v>28</v>
      </c>
      <c r="H25" s="4" t="s">
        <v>28</v>
      </c>
      <c r="I25" s="4" t="s">
        <v>28</v>
      </c>
      <c r="J25" s="4" t="s">
        <v>28</v>
      </c>
      <c r="K25" s="4" t="s">
        <v>28</v>
      </c>
      <c r="L25" s="4">
        <v>1000</v>
      </c>
    </row>
    <row r="26" spans="1:12" ht="12.75">
      <c r="A26" s="14"/>
      <c r="B26" s="34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12.75">
      <c r="A27" s="14"/>
      <c r="B27" s="19"/>
      <c r="C27" s="20" t="s">
        <v>115</v>
      </c>
      <c r="D27" s="20" t="s">
        <v>116</v>
      </c>
      <c r="E27" s="20" t="s">
        <v>31</v>
      </c>
      <c r="F27" s="4">
        <v>51980</v>
      </c>
      <c r="G27" s="4">
        <v>44608</v>
      </c>
      <c r="H27" s="4" t="s">
        <v>28</v>
      </c>
      <c r="I27" s="4" t="s">
        <v>28</v>
      </c>
      <c r="J27" s="4" t="s">
        <v>28</v>
      </c>
      <c r="K27" s="4">
        <v>44608</v>
      </c>
      <c r="L27" s="4">
        <v>7372</v>
      </c>
    </row>
    <row r="28" spans="1:12" ht="12.75">
      <c r="A28" s="14"/>
      <c r="B28" s="19"/>
      <c r="C28" s="20" t="s">
        <v>117</v>
      </c>
      <c r="D28" s="20" t="s">
        <v>118</v>
      </c>
      <c r="E28" s="20" t="s">
        <v>31</v>
      </c>
      <c r="F28" s="4">
        <v>80544</v>
      </c>
      <c r="G28" s="4">
        <v>49937</v>
      </c>
      <c r="H28" s="4" t="s">
        <v>28</v>
      </c>
      <c r="I28" s="4" t="s">
        <v>28</v>
      </c>
      <c r="J28" s="4" t="s">
        <v>28</v>
      </c>
      <c r="K28" s="4">
        <v>49937</v>
      </c>
      <c r="L28" s="4">
        <v>30607</v>
      </c>
    </row>
    <row r="29" spans="1:12" ht="12.75">
      <c r="A29" s="14"/>
      <c r="B29" s="19"/>
      <c r="C29" s="20" t="s">
        <v>119</v>
      </c>
      <c r="D29" s="20" t="s">
        <v>120</v>
      </c>
      <c r="E29" s="20" t="s">
        <v>31</v>
      </c>
      <c r="F29" s="4">
        <v>13687</v>
      </c>
      <c r="G29" s="4">
        <v>12743</v>
      </c>
      <c r="H29" s="4" t="s">
        <v>28</v>
      </c>
      <c r="I29" s="4" t="s">
        <v>28</v>
      </c>
      <c r="J29" s="4" t="s">
        <v>28</v>
      </c>
      <c r="K29" s="4">
        <v>12743</v>
      </c>
      <c r="L29" s="4">
        <v>944</v>
      </c>
    </row>
    <row r="30" spans="1:12" ht="12.75">
      <c r="A30" s="14"/>
      <c r="B30" s="19"/>
      <c r="C30" s="20" t="s">
        <v>121</v>
      </c>
      <c r="D30" s="20" t="s">
        <v>122</v>
      </c>
      <c r="E30" s="20" t="s">
        <v>31</v>
      </c>
      <c r="F30" s="4">
        <v>350000</v>
      </c>
      <c r="G30" s="4">
        <v>176055.84</v>
      </c>
      <c r="H30" s="4" t="s">
        <v>28</v>
      </c>
      <c r="I30" s="4" t="s">
        <v>28</v>
      </c>
      <c r="J30" s="4" t="s">
        <v>28</v>
      </c>
      <c r="K30" s="4">
        <v>176055.84</v>
      </c>
      <c r="L30" s="4">
        <v>173944.16</v>
      </c>
    </row>
    <row r="31" spans="1:12" ht="12.75">
      <c r="A31" s="14"/>
      <c r="B31" s="19"/>
      <c r="C31" s="20" t="s">
        <v>123</v>
      </c>
      <c r="D31" s="20" t="s">
        <v>124</v>
      </c>
      <c r="E31" s="20" t="s">
        <v>31</v>
      </c>
      <c r="F31" s="4">
        <v>2425.31</v>
      </c>
      <c r="G31" s="4" t="s">
        <v>28</v>
      </c>
      <c r="H31" s="4" t="s">
        <v>28</v>
      </c>
      <c r="I31" s="4" t="s">
        <v>28</v>
      </c>
      <c r="J31" s="4" t="s">
        <v>28</v>
      </c>
      <c r="K31" s="4" t="s">
        <v>28</v>
      </c>
      <c r="L31" s="4">
        <v>2425.31</v>
      </c>
    </row>
    <row r="32" spans="1:12" ht="12.75">
      <c r="A32" s="14"/>
      <c r="B32" s="19"/>
      <c r="C32" s="20" t="s">
        <v>125</v>
      </c>
      <c r="D32" s="20" t="s">
        <v>126</v>
      </c>
      <c r="E32" s="20" t="s">
        <v>31</v>
      </c>
      <c r="F32" s="4">
        <v>13200</v>
      </c>
      <c r="G32" s="4">
        <v>13200</v>
      </c>
      <c r="H32" s="4" t="s">
        <v>28</v>
      </c>
      <c r="I32" s="4" t="s">
        <v>28</v>
      </c>
      <c r="J32" s="4" t="s">
        <v>28</v>
      </c>
      <c r="K32" s="4">
        <v>13200</v>
      </c>
      <c r="L32" s="4" t="s">
        <v>28</v>
      </c>
    </row>
    <row r="33" spans="1:12" ht="12.75">
      <c r="A33" s="14"/>
      <c r="B33" s="19"/>
      <c r="C33" s="20" t="s">
        <v>127</v>
      </c>
      <c r="D33" s="20" t="s">
        <v>128</v>
      </c>
      <c r="E33" s="20" t="s">
        <v>31</v>
      </c>
      <c r="F33" s="4">
        <v>648118.52</v>
      </c>
      <c r="G33" s="4">
        <v>308994.25</v>
      </c>
      <c r="H33" s="4" t="s">
        <v>28</v>
      </c>
      <c r="I33" s="4" t="s">
        <v>28</v>
      </c>
      <c r="J33" s="4" t="s">
        <v>28</v>
      </c>
      <c r="K33" s="4">
        <v>308994.25</v>
      </c>
      <c r="L33" s="4">
        <v>339124.27</v>
      </c>
    </row>
    <row r="34" spans="1:12" ht="12.75">
      <c r="A34" s="14"/>
      <c r="B34" s="19"/>
      <c r="C34" s="20" t="s">
        <v>127</v>
      </c>
      <c r="D34" s="20" t="s">
        <v>129</v>
      </c>
      <c r="E34" s="20" t="s">
        <v>31</v>
      </c>
      <c r="F34" s="4">
        <v>656535.99</v>
      </c>
      <c r="G34" s="4">
        <v>345273.22</v>
      </c>
      <c r="H34" s="4" t="s">
        <v>28</v>
      </c>
      <c r="I34" s="4" t="s">
        <v>28</v>
      </c>
      <c r="J34" s="4" t="s">
        <v>28</v>
      </c>
      <c r="K34" s="4">
        <v>345273.22</v>
      </c>
      <c r="L34" s="4">
        <v>311262.77</v>
      </c>
    </row>
    <row r="35" spans="1:12" ht="12.75">
      <c r="A35" s="14"/>
      <c r="B35" s="19"/>
      <c r="C35" s="20" t="s">
        <v>130</v>
      </c>
      <c r="D35" s="20" t="s">
        <v>131</v>
      </c>
      <c r="E35" s="20" t="s">
        <v>31</v>
      </c>
      <c r="F35" s="4">
        <v>40000</v>
      </c>
      <c r="G35" s="4">
        <v>40000</v>
      </c>
      <c r="H35" s="4" t="s">
        <v>28</v>
      </c>
      <c r="I35" s="4" t="s">
        <v>28</v>
      </c>
      <c r="J35" s="4" t="s">
        <v>28</v>
      </c>
      <c r="K35" s="4">
        <v>40000</v>
      </c>
      <c r="L35" s="4" t="s">
        <v>28</v>
      </c>
    </row>
    <row r="36" spans="1:12" ht="12.75">
      <c r="A36" s="14"/>
      <c r="B36" s="19"/>
      <c r="C36" s="20" t="s">
        <v>132</v>
      </c>
      <c r="D36" s="20" t="s">
        <v>133</v>
      </c>
      <c r="E36" s="20" t="s">
        <v>31</v>
      </c>
      <c r="F36" s="4">
        <v>1000</v>
      </c>
      <c r="G36" s="4" t="s">
        <v>28</v>
      </c>
      <c r="H36" s="4" t="s">
        <v>28</v>
      </c>
      <c r="I36" s="4" t="s">
        <v>28</v>
      </c>
      <c r="J36" s="4" t="s">
        <v>28</v>
      </c>
      <c r="K36" s="4" t="s">
        <v>28</v>
      </c>
      <c r="L36" s="4">
        <v>1000</v>
      </c>
    </row>
    <row r="37" spans="1:12" ht="12.75">
      <c r="A37" s="14"/>
      <c r="B37" s="19"/>
      <c r="C37" s="20" t="s">
        <v>42</v>
      </c>
      <c r="D37" s="20" t="s">
        <v>134</v>
      </c>
      <c r="E37" s="20" t="s">
        <v>31</v>
      </c>
      <c r="F37" s="4">
        <v>25324</v>
      </c>
      <c r="G37" s="4">
        <v>3636</v>
      </c>
      <c r="H37" s="4" t="s">
        <v>28</v>
      </c>
      <c r="I37" s="4" t="s">
        <v>28</v>
      </c>
      <c r="J37" s="4" t="s">
        <v>28</v>
      </c>
      <c r="K37" s="4">
        <v>3636</v>
      </c>
      <c r="L37" s="4">
        <v>21688</v>
      </c>
    </row>
    <row r="38" spans="1:12" ht="12.75">
      <c r="A38" s="14"/>
      <c r="B38" s="19"/>
      <c r="C38" s="20" t="s">
        <v>42</v>
      </c>
      <c r="D38" s="20" t="s">
        <v>135</v>
      </c>
      <c r="E38" s="20" t="s">
        <v>31</v>
      </c>
      <c r="F38" s="4">
        <v>90889</v>
      </c>
      <c r="G38" s="4">
        <v>22639</v>
      </c>
      <c r="H38" s="4" t="s">
        <v>28</v>
      </c>
      <c r="I38" s="4" t="s">
        <v>28</v>
      </c>
      <c r="J38" s="4" t="s">
        <v>28</v>
      </c>
      <c r="K38" s="4">
        <v>22639</v>
      </c>
      <c r="L38" s="4">
        <v>68250</v>
      </c>
    </row>
    <row r="39" spans="1:12" ht="12.75">
      <c r="A39" s="14"/>
      <c r="B39" s="19"/>
      <c r="C39" s="20" t="s">
        <v>136</v>
      </c>
      <c r="D39" s="20" t="s">
        <v>137</v>
      </c>
      <c r="E39" s="20" t="s">
        <v>31</v>
      </c>
      <c r="F39" s="4">
        <v>102840</v>
      </c>
      <c r="G39" s="4">
        <v>102840</v>
      </c>
      <c r="H39" s="4" t="s">
        <v>28</v>
      </c>
      <c r="I39" s="4" t="s">
        <v>28</v>
      </c>
      <c r="J39" s="4" t="s">
        <v>28</v>
      </c>
      <c r="K39" s="4">
        <v>102840</v>
      </c>
      <c r="L39" s="4" t="s">
        <v>28</v>
      </c>
    </row>
    <row r="40" spans="1:12" ht="12.75">
      <c r="A40" s="14"/>
      <c r="B40" s="19"/>
      <c r="C40" s="20" t="s">
        <v>138</v>
      </c>
      <c r="D40" s="20" t="s">
        <v>139</v>
      </c>
      <c r="E40" s="20" t="s">
        <v>31</v>
      </c>
      <c r="F40" s="4">
        <v>425000</v>
      </c>
      <c r="G40" s="4" t="s">
        <v>28</v>
      </c>
      <c r="H40" s="4" t="s">
        <v>28</v>
      </c>
      <c r="I40" s="4" t="s">
        <v>28</v>
      </c>
      <c r="J40" s="4" t="s">
        <v>28</v>
      </c>
      <c r="K40" s="4" t="s">
        <v>28</v>
      </c>
      <c r="L40" s="4">
        <v>425000</v>
      </c>
    </row>
    <row r="41" spans="1:12" ht="12.75">
      <c r="A41" s="14"/>
      <c r="B41" s="19"/>
      <c r="C41" s="20" t="s">
        <v>140</v>
      </c>
      <c r="D41" s="20" t="s">
        <v>139</v>
      </c>
      <c r="E41" s="20" t="s">
        <v>31</v>
      </c>
      <c r="F41" s="4">
        <v>67000</v>
      </c>
      <c r="G41" s="4" t="s">
        <v>28</v>
      </c>
      <c r="H41" s="4" t="s">
        <v>28</v>
      </c>
      <c r="I41" s="4" t="s">
        <v>28</v>
      </c>
      <c r="J41" s="4" t="s">
        <v>28</v>
      </c>
      <c r="K41" s="4" t="s">
        <v>28</v>
      </c>
      <c r="L41" s="4">
        <v>67000</v>
      </c>
    </row>
    <row r="42" spans="1:12" ht="12.75">
      <c r="A42" s="14"/>
      <c r="B42" s="19"/>
      <c r="C42" s="20" t="s">
        <v>141</v>
      </c>
      <c r="D42" s="20" t="s">
        <v>139</v>
      </c>
      <c r="E42" s="20" t="s">
        <v>31</v>
      </c>
      <c r="F42" s="4">
        <v>302702.5</v>
      </c>
      <c r="G42" s="4">
        <v>225674</v>
      </c>
      <c r="H42" s="4" t="s">
        <v>28</v>
      </c>
      <c r="I42" s="4" t="s">
        <v>28</v>
      </c>
      <c r="J42" s="4" t="s">
        <v>28</v>
      </c>
      <c r="K42" s="4">
        <v>225674</v>
      </c>
      <c r="L42" s="4">
        <v>77028.5</v>
      </c>
    </row>
  </sheetData>
  <mergeCells count="25">
    <mergeCell ref="C23:E23"/>
    <mergeCell ref="C24:E24"/>
    <mergeCell ref="C25:E25"/>
    <mergeCell ref="C19:E19"/>
    <mergeCell ref="C20:E20"/>
    <mergeCell ref="C21:E21"/>
    <mergeCell ref="C22:E22"/>
    <mergeCell ref="B8:E9"/>
    <mergeCell ref="F8:F9"/>
    <mergeCell ref="G8:K8"/>
    <mergeCell ref="L8:L9"/>
    <mergeCell ref="B1:L1"/>
    <mergeCell ref="F2:H2"/>
    <mergeCell ref="C3:L3"/>
    <mergeCell ref="C4:E4"/>
    <mergeCell ref="B11:L11"/>
    <mergeCell ref="B26:L26"/>
    <mergeCell ref="B10:E10"/>
    <mergeCell ref="C12:E12"/>
    <mergeCell ref="C13:E13"/>
    <mergeCell ref="C14:E14"/>
    <mergeCell ref="C15:E15"/>
    <mergeCell ref="C16:E16"/>
    <mergeCell ref="C17:E17"/>
    <mergeCell ref="C18:E18"/>
  </mergeCells>
  <printOptions/>
  <pageMargins left="0.3937007874015748" right="0.3937007874015748" top="0.5905511811023623" bottom="0.3937007874015748" header="0" footer="0"/>
  <pageSetup fitToHeight="1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12"/>
  <sheetViews>
    <sheetView workbookViewId="0" topLeftCell="A1">
      <selection activeCell="A1" sqref="A1:L18"/>
    </sheetView>
  </sheetViews>
  <sheetFormatPr defaultColWidth="9.140625" defaultRowHeight="15"/>
  <cols>
    <col min="1" max="1" width="1.1484375" style="1" customWidth="1"/>
    <col min="2" max="2" width="27.8515625" style="1" customWidth="1"/>
    <col min="3" max="3" width="9.421875" style="1" customWidth="1"/>
    <col min="4" max="4" width="7.7109375" style="1" customWidth="1"/>
    <col min="5" max="5" width="5.57421875" style="1" customWidth="1"/>
    <col min="6" max="6" width="14.140625" style="1" customWidth="1"/>
    <col min="7" max="7" width="13.57421875" style="1" customWidth="1"/>
    <col min="8" max="12" width="12.7109375" style="1" customWidth="1"/>
    <col min="13" max="13" width="14.8515625" style="1" customWidth="1"/>
    <col min="14" max="14" width="13.7109375" style="1" customWidth="1"/>
    <col min="15" max="16384" width="9.140625" style="1" customWidth="1"/>
  </cols>
  <sheetData>
    <row r="1" spans="2:12" ht="15.75"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8" ht="12.75">
      <c r="B2" s="12"/>
      <c r="C2" s="12"/>
      <c r="D2" s="12"/>
      <c r="E2" s="12" t="s">
        <v>20</v>
      </c>
      <c r="F2" s="33">
        <v>41548</v>
      </c>
      <c r="G2" s="33"/>
      <c r="H2" s="33"/>
    </row>
    <row r="3" spans="2:12" ht="12.75" customHeight="1">
      <c r="B3" s="5" t="s">
        <v>9</v>
      </c>
      <c r="C3" s="37" t="s">
        <v>49</v>
      </c>
      <c r="D3" s="37"/>
      <c r="E3" s="37"/>
      <c r="F3" s="37"/>
      <c r="G3" s="37"/>
      <c r="H3" s="37"/>
      <c r="I3" s="37"/>
      <c r="J3" s="37"/>
      <c r="K3" s="37"/>
      <c r="L3" s="37"/>
    </row>
    <row r="4" spans="2:12" ht="12.75" customHeight="1">
      <c r="B4" s="5" t="s">
        <v>11</v>
      </c>
      <c r="C4" s="37" t="s">
        <v>26</v>
      </c>
      <c r="D4" s="37"/>
      <c r="E4" s="37"/>
      <c r="F4" s="5"/>
      <c r="G4" s="17"/>
      <c r="H4" s="17"/>
      <c r="I4" s="17"/>
      <c r="J4" s="17"/>
      <c r="K4" s="17"/>
      <c r="L4" s="17"/>
    </row>
    <row r="5" spans="2:12" ht="12.75">
      <c r="B5" s="9" t="s">
        <v>12</v>
      </c>
      <c r="C5" s="9"/>
      <c r="D5" s="9"/>
      <c r="E5" s="5"/>
      <c r="F5" s="5"/>
      <c r="G5" s="5"/>
      <c r="H5" s="5"/>
      <c r="I5" s="5"/>
      <c r="J5" s="5"/>
      <c r="K5" s="5"/>
      <c r="L5" s="5"/>
    </row>
    <row r="6" spans="2:12" ht="12.75">
      <c r="B6" s="16" t="s">
        <v>13</v>
      </c>
      <c r="C6" s="16"/>
      <c r="D6" s="16"/>
      <c r="E6" s="5"/>
      <c r="F6" s="5"/>
      <c r="G6" s="5"/>
      <c r="H6" s="5"/>
      <c r="I6" s="5"/>
      <c r="J6" s="5"/>
      <c r="K6" s="5"/>
      <c r="L6" s="5"/>
    </row>
    <row r="7" spans="5:9" ht="15.75">
      <c r="E7" s="15"/>
      <c r="F7" s="15"/>
      <c r="G7" s="13"/>
      <c r="H7" s="13"/>
      <c r="I7" s="13"/>
    </row>
    <row r="8" spans="2:12" ht="12.75">
      <c r="B8" s="24" t="s">
        <v>19</v>
      </c>
      <c r="C8" s="25"/>
      <c r="D8" s="25"/>
      <c r="E8" s="26"/>
      <c r="F8" s="22" t="s">
        <v>0</v>
      </c>
      <c r="G8" s="41" t="s">
        <v>1</v>
      </c>
      <c r="H8" s="42"/>
      <c r="I8" s="42"/>
      <c r="J8" s="42"/>
      <c r="K8" s="43"/>
      <c r="L8" s="22" t="s">
        <v>2</v>
      </c>
    </row>
    <row r="9" spans="2:12" ht="30.75" customHeight="1">
      <c r="B9" s="27"/>
      <c r="C9" s="28"/>
      <c r="D9" s="28"/>
      <c r="E9" s="29"/>
      <c r="F9" s="23"/>
      <c r="G9" s="2" t="s">
        <v>4</v>
      </c>
      <c r="H9" s="2" t="s">
        <v>5</v>
      </c>
      <c r="I9" s="2" t="s">
        <v>6</v>
      </c>
      <c r="J9" s="2" t="s">
        <v>7</v>
      </c>
      <c r="K9" s="2" t="s">
        <v>3</v>
      </c>
      <c r="L9" s="23"/>
    </row>
    <row r="10" spans="2:12" ht="12.75" customHeight="1">
      <c r="B10" s="30">
        <v>1</v>
      </c>
      <c r="C10" s="31"/>
      <c r="D10" s="31"/>
      <c r="E10" s="32"/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11">
        <v>9</v>
      </c>
      <c r="L10" s="3">
        <v>10</v>
      </c>
    </row>
    <row r="11" spans="2:12" ht="12.75" customHeight="1">
      <c r="B11" s="34" t="s">
        <v>22</v>
      </c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12.75">
      <c r="A12" s="14"/>
      <c r="B12" s="34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6"/>
    </row>
  </sheetData>
  <mergeCells count="11">
    <mergeCell ref="L8:L9"/>
    <mergeCell ref="B11:L11"/>
    <mergeCell ref="B12:L12"/>
    <mergeCell ref="B10:E10"/>
    <mergeCell ref="B1:L1"/>
    <mergeCell ref="F2:H2"/>
    <mergeCell ref="C3:L3"/>
    <mergeCell ref="C4:E4"/>
    <mergeCell ref="B8:E9"/>
    <mergeCell ref="F8:F9"/>
    <mergeCell ref="G8:K8"/>
  </mergeCells>
  <printOptions/>
  <pageMargins left="0.3937007874015748" right="0.3937007874015748" top="0.5905511811023623" bottom="0.3937007874015748" header="0" footer="0"/>
  <pageSetup fitToHeight="1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B1:J13"/>
  <sheetViews>
    <sheetView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20.140625" style="1" customWidth="1"/>
    <col min="3" max="3" width="18.421875" style="1" customWidth="1"/>
    <col min="4" max="10" width="12.7109375" style="1" customWidth="1"/>
    <col min="11" max="16384" width="9.140625" style="1" customWidth="1"/>
  </cols>
  <sheetData>
    <row r="1" spans="2:10" ht="15.75">
      <c r="B1" s="21" t="s">
        <v>14</v>
      </c>
      <c r="C1" s="21"/>
      <c r="D1" s="21"/>
      <c r="E1" s="21"/>
      <c r="F1" s="21"/>
      <c r="G1" s="21"/>
      <c r="H1" s="21"/>
      <c r="I1" s="21"/>
      <c r="J1" s="21"/>
    </row>
    <row r="2" spans="4:8" ht="15.75">
      <c r="D2" s="21" t="s">
        <v>15</v>
      </c>
      <c r="E2" s="21"/>
      <c r="F2" s="21"/>
      <c r="G2" s="21"/>
      <c r="H2" s="21"/>
    </row>
    <row r="3" spans="2:10" ht="21.75" customHeight="1">
      <c r="B3" s="44" t="s">
        <v>9</v>
      </c>
      <c r="C3" s="44"/>
      <c r="D3" s="44"/>
      <c r="E3" s="44"/>
      <c r="F3" s="44"/>
      <c r="G3" s="44"/>
      <c r="H3" s="44"/>
      <c r="I3" s="44"/>
      <c r="J3" s="5"/>
    </row>
    <row r="4" spans="2:10" ht="15.75" customHeight="1">
      <c r="B4" s="44" t="s">
        <v>11</v>
      </c>
      <c r="C4" s="44"/>
      <c r="D4" s="44"/>
      <c r="E4" s="44" t="s">
        <v>18</v>
      </c>
      <c r="F4" s="44"/>
      <c r="G4" s="44"/>
      <c r="H4" s="44"/>
      <c r="I4" s="44"/>
      <c r="J4" s="44"/>
    </row>
    <row r="5" spans="2:10" ht="12.75" customHeight="1">
      <c r="B5" s="9" t="s">
        <v>12</v>
      </c>
      <c r="C5" s="5"/>
      <c r="D5" s="5"/>
      <c r="E5" s="5"/>
      <c r="F5" s="5"/>
      <c r="G5" s="5"/>
      <c r="H5" s="5"/>
      <c r="I5" s="5"/>
      <c r="J5" s="5"/>
    </row>
    <row r="6" spans="2:10" ht="13.5" customHeight="1">
      <c r="B6" s="9" t="s">
        <v>13</v>
      </c>
      <c r="C6" s="5"/>
      <c r="D6" s="5"/>
      <c r="E6" s="5"/>
      <c r="F6" s="5"/>
      <c r="G6" s="5"/>
      <c r="H6" s="5"/>
      <c r="I6" s="5"/>
      <c r="J6" s="5"/>
    </row>
    <row r="8" spans="2:10" ht="13.5" customHeight="1">
      <c r="B8" s="24" t="s">
        <v>8</v>
      </c>
      <c r="C8" s="26"/>
      <c r="D8" s="22" t="s">
        <v>0</v>
      </c>
      <c r="E8" s="41" t="s">
        <v>1</v>
      </c>
      <c r="F8" s="42"/>
      <c r="G8" s="42"/>
      <c r="H8" s="42"/>
      <c r="I8" s="43"/>
      <c r="J8" s="22" t="s">
        <v>2</v>
      </c>
    </row>
    <row r="9" spans="2:10" ht="36.75" customHeight="1">
      <c r="B9" s="27"/>
      <c r="C9" s="29"/>
      <c r="D9" s="23"/>
      <c r="E9" s="2" t="s">
        <v>4</v>
      </c>
      <c r="F9" s="2" t="s">
        <v>5</v>
      </c>
      <c r="G9" s="2" t="s">
        <v>6</v>
      </c>
      <c r="H9" s="2" t="s">
        <v>7</v>
      </c>
      <c r="I9" s="2" t="s">
        <v>3</v>
      </c>
      <c r="J9" s="23"/>
    </row>
    <row r="10" spans="2:10" ht="12.75">
      <c r="B10" s="3" t="s">
        <v>16</v>
      </c>
      <c r="C10" s="3" t="s">
        <v>17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2:10" ht="12.75">
      <c r="B11" s="45" t="s">
        <v>10</v>
      </c>
      <c r="C11" s="46"/>
      <c r="D11" s="8">
        <f aca="true" t="shared" si="0" ref="D11:J11">SUM(D12:D13)</f>
        <v>0</v>
      </c>
      <c r="E11" s="8">
        <f t="shared" si="0"/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</row>
    <row r="12" spans="2:10" ht="23.25" customHeight="1">
      <c r="B12" s="10"/>
      <c r="C12" s="7"/>
      <c r="D12" s="6"/>
      <c r="E12" s="6"/>
      <c r="F12" s="6"/>
      <c r="G12" s="6"/>
      <c r="H12" s="6"/>
      <c r="I12" s="8">
        <f>SUM(E12:H12)</f>
        <v>0</v>
      </c>
      <c r="J12" s="8">
        <f>D12-I12</f>
        <v>0</v>
      </c>
    </row>
    <row r="13" spans="2:10" ht="12.75" hidden="1">
      <c r="B13" s="3"/>
      <c r="C13" s="3"/>
      <c r="D13" s="4"/>
      <c r="E13" s="4"/>
      <c r="F13" s="4"/>
      <c r="G13" s="4"/>
      <c r="H13" s="4"/>
      <c r="I13" s="4"/>
      <c r="J13" s="4"/>
    </row>
    <row r="14" ht="12.75" hidden="1"/>
  </sheetData>
  <mergeCells count="11">
    <mergeCell ref="B11:C11"/>
    <mergeCell ref="B8:C9"/>
    <mergeCell ref="B1:J1"/>
    <mergeCell ref="J8:J9"/>
    <mergeCell ref="D2:H2"/>
    <mergeCell ref="D3:I3"/>
    <mergeCell ref="D8:D9"/>
    <mergeCell ref="E8:I8"/>
    <mergeCell ref="B4:D4"/>
    <mergeCell ref="B3:C3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"ПРАЙМ-СЕРВИС"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Intel</cp:lastModifiedBy>
  <cp:lastPrinted>2013-10-08T03:43:09Z</cp:lastPrinted>
  <dcterms:created xsi:type="dcterms:W3CDTF">2012-03-29T04:32:11Z</dcterms:created>
  <dcterms:modified xsi:type="dcterms:W3CDTF">2013-12-12T04:27:10Z</dcterms:modified>
  <cp:category/>
  <cp:version/>
  <cp:contentType/>
  <cp:contentStatus/>
</cp:coreProperties>
</file>